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4970" yWindow="0" windowWidth="13845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0" i="10"/>
  <c r="E36"/>
  <c r="E31"/>
  <c r="E38"/>
  <c r="E69"/>
  <c r="E5" l="1"/>
  <c r="E74"/>
  <c r="E33"/>
  <c r="E44"/>
  <c r="E25" l="1"/>
  <c r="E19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<sst xmlns="http://schemas.openxmlformats.org/spreadsheetml/2006/main" count="188" uniqueCount="134">
  <si>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</si>
  <si>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</si>
  <si>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</si>
  <si>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</si>
  <si>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</si>
  <si>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</si>
  <si>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</si>
  <si>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</si>
  <si>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</si>
  <si>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</si>
  <si>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</si>
  <si>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</si>
  <si>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</si>
  <si>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</si>
  <si>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</si>
  <si>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</si>
  <si>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</si>
  <si>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</si>
  <si>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</si>
  <si>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</si>
  <si>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</si>
  <si>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</si>
  <si>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</si>
  <si>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</si>
  <si>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</si>
  <si>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</si>
  <si>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</si>
  <si>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</si>
  <si>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</si>
  <si>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</si>
  <si>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</si>
  <si>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</si>
  <si>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</si>
  <si>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</si>
  <si>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</si>
  <si>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</si>
  <si>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</si>
  <si>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</si>
  <si>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</si>
  <si>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</si>
  <si>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</si>
  <si>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</si>
  <si>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</si>
  <si>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</si>
  <si>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</si>
  <si>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</si>
  <si>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</si>
  <si>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</si>
  <si>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</si>
  <si>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</si>
  <si>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</si>
  <si>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</si>
  <si>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</si>
  <si>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</si>
  <si>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</si>
  <si>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</si>
  <si>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</si>
  <si>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</si>
  <si>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</si>
  <si>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</si>
  <si>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</si>
  <si>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</si>
  <si>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</si>
  <si>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</si>
  <si>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</si>
  <si>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</si>
  <si>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</si>
  <si>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</si>
  <si>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</si>
  <si>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</si>
  <si>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</si>
  <si>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</si>
  <si>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</si>
  <si>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</si>
  <si>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</si>
  <si>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</si>
  <si>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</si>
  <si>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</si>
  <si>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</si>
  <si>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</si>
  <si>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</si>
  <si>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</si>
  <si>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</si>
  <si>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</si>
  <si>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</si>
  <si>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</si>
  <si>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</si>
  <si>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</si>
  <si>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</si>
  <si>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</si>
  <si>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</si>
  <si>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</si>
  <si>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</si>
  <si>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</si>
  <si>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</si>
  <si>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</si>
  <si>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</si>
  <si>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</si>
  <si>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</si>
  <si>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</si>
  <si>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</si>
  <si>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</si>
  <si>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</si>
  <si>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</si>
  <si>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</si>
  <si>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</si>
  <si>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</si>
  <si>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</si>
  <si>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</si>
  <si>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</si>
  <si>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</si>
  <si>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</si>
  <si>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</si>
  <si>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</si>
  <si>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</si>
  <si>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</si>
  <si>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</si>
  <si>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</si>
  <si>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</si>
  <si>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</si>
  <si>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</si>
  <si>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</si>
  <si>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</si>
  <si>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</si>
  <si>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</si>
  <si>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</si>
  <si>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</si>
  <si>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</si>
  <si>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</si>
  <si>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</si>
  <si>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</si>
  <si>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</si>
  <si>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60 лет СССР, д.3а</t>
  </si>
  <si>
    <t>2,66 куб.м. в год/чел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</si>
</sst>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2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63" activePane="bottomLeft" state="frozen"/>
      <selection activeCell="AC24" sqref="AC24:AD24"/>
      <selection pane="bottomLeft" activeCell="E40" sqref="E40:E43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132</v>
      </c>
    </row>
    <row r="3" spans="1:5" ht="25.5" customHeight="1">
      <c r="A3" s="61" t="s">
        <v>114</v>
      </c>
      <c r="B3" s="61"/>
      <c r="C3" s="36"/>
      <c r="D3" s="36"/>
      <c r="E3" s="37">
        <f t="shared" ref="E3" si="0">SUM(E4,E5,E19,E33,E36,E38,E45,E49,E56,E59,E62,E65,E67,E69,E71,E75,E76,E77,E78,E79,E80,E81)</f>
        <v>57.729999999999968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13.730000000000002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29">
        <v>0.03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29">
        <v>0.03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29">
        <v>1.71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29">
        <v>0.03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29">
        <v>8.4700000000000006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29">
        <v>0.38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29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29">
        <v>2.52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29">
        <v>0.49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29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29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29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29">
        <v>7.0000000000000007E-2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7.6300000000000008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1.7300000000000002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0.01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0.51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0.03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1.1800000000000002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4.45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1.01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0.78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0.96000000000000008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1.69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1.45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1.45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2.02</v>
      </c>
    </row>
    <row r="34" spans="1:5" s="49" customFormat="1" ht="24">
      <c r="A34" s="47"/>
      <c r="B34" s="48" t="s">
        <v>31</v>
      </c>
      <c r="C34" s="56" t="s">
        <v>133</v>
      </c>
      <c r="D34" s="35" t="s">
        <v>94</v>
      </c>
      <c r="E34" s="20">
        <v>1.35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0.67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0.22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0.22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4.25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0.85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6">
        <v>0.85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6">
        <v>0.85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6">
        <v>0.85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6">
        <v>0.85</v>
      </c>
    </row>
    <row r="44" spans="1:5" s="41" customFormat="1" ht="12.75" customHeight="1">
      <c r="A44" s="59" t="s">
        <v>42</v>
      </c>
      <c r="B44" s="59"/>
      <c r="C44" s="43"/>
      <c r="D44" s="43"/>
      <c r="E44" s="40">
        <f t="shared" ref="E44" si="2">SUM(E45,E49,E56,E59,E62,E65,E67,E69,E71)</f>
        <v>7.910000000000001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7" t="s">
        <v>123</v>
      </c>
      <c r="D46" s="35"/>
      <c r="E46" s="20"/>
    </row>
    <row r="47" spans="1:5" s="41" customFormat="1" ht="12">
      <c r="A47" s="47"/>
      <c r="B47" s="48" t="s">
        <v>46</v>
      </c>
      <c r="C47" s="57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3.12</v>
      </c>
    </row>
    <row r="50" spans="1:5" s="41" customFormat="1" ht="12">
      <c r="A50" s="47"/>
      <c r="B50" s="48" t="s">
        <v>50</v>
      </c>
      <c r="C50" s="57" t="s">
        <v>4</v>
      </c>
      <c r="D50" s="35"/>
      <c r="E50" s="20"/>
    </row>
    <row r="51" spans="1:5" s="41" customFormat="1" ht="12">
      <c r="A51" s="47"/>
      <c r="B51" s="48" t="s">
        <v>51</v>
      </c>
      <c r="C51" s="57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7" t="s">
        <v>4</v>
      </c>
      <c r="D53" s="35"/>
      <c r="E53" s="20"/>
    </row>
    <row r="54" spans="1:5" s="41" customFormat="1" ht="12">
      <c r="A54" s="47"/>
      <c r="B54" s="48" t="s">
        <v>54</v>
      </c>
      <c r="C54" s="57"/>
      <c r="D54" s="35"/>
      <c r="E54" s="20"/>
    </row>
    <row r="55" spans="1:5" s="41" customFormat="1" ht="24">
      <c r="A55" s="47"/>
      <c r="B55" s="48" t="s">
        <v>55</v>
      </c>
      <c r="C55" s="57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7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8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7" t="s">
        <v>121</v>
      </c>
      <c r="D60" s="35"/>
      <c r="E60" s="20"/>
    </row>
    <row r="61" spans="1:5" s="41" customFormat="1" ht="12">
      <c r="A61" s="47"/>
      <c r="B61" s="48" t="s">
        <v>63</v>
      </c>
      <c r="C61" s="58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7" t="s">
        <v>4</v>
      </c>
      <c r="D63" s="35"/>
      <c r="E63" s="20"/>
    </row>
    <row r="64" spans="1:5" s="41" customFormat="1" ht="24">
      <c r="A64" s="47"/>
      <c r="B64" s="48" t="s">
        <v>120</v>
      </c>
      <c r="C64" s="58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0.83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0.83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59" t="s">
        <v>79</v>
      </c>
      <c r="B74" s="60"/>
      <c r="C74" s="43"/>
      <c r="D74" s="43"/>
      <c r="E74" s="43">
        <f>SUM(E75:E81)</f>
        <v>8.870000000000001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1.1499999999999999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29">
        <v>1.95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1.1499999999999999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1.1599999999999999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1.1499999999999999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1.1599999999999999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1.1499999999999999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2019-05-11T08:42:03Z</dcterms:modified>
</cp:coreProperties>
</file>