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" yWindow="1440" windowWidth="18195" windowHeight="15465" tabRatio="680"/>
  </bookViews>
  <sheets>
    <sheet name="Основные финансовые показатели" sheetId="1" r:id="rId1"/>
    <sheet name="За 1 квартал 2022" sheetId="3" r:id="rId2"/>
    <sheet name="За 2 квартал 2022" sheetId="4" r:id="rId3"/>
    <sheet name="За 3 квартал 2022" sheetId="5" r:id="rId4"/>
    <sheet name="За 4 квартал 2022" sheetId="6" r:id="rId5"/>
    <sheet name="Коммунальные услуги" sheetId="7" r:id="rId6"/>
    <sheet name="Выполняемые работы услуги" sheetId="8" r:id="rId7"/>
    <sheet name="Претензионно-исковая работа" sheetId="9" r:id="rId8"/>
  </sheets>
  <definedNames>
    <definedName name="_xlnm.Print_Area" localSheetId="6">'Выполняемые работы услуги'!$A$1:$U$66</definedName>
  </definedNames>
  <calcPr calcId="125725"/>
</workbook>
</file>

<file path=xl/calcChain.xml><?xml version="1.0" encoding="utf-8"?>
<calcChain xmlns="http://schemas.openxmlformats.org/spreadsheetml/2006/main">
  <c r="K5" i="9"/>
  <c r="V9" i="7"/>
  <c r="U9"/>
  <c r="T9"/>
  <c r="S9"/>
  <c r="R9"/>
  <c r="Q9"/>
  <c r="P9"/>
  <c r="O9"/>
  <c r="N9"/>
  <c r="M9"/>
  <c r="L9"/>
  <c r="K9"/>
  <c r="J9"/>
  <c r="I9"/>
  <c r="H9"/>
  <c r="G9"/>
  <c r="F9"/>
  <c r="E9"/>
  <c r="D9"/>
  <c r="C9"/>
</calcChain>
</file>

<file path=xl/comments1.xml><?xml version="1.0" encoding="utf-8"?>
<comments xmlns="http://schemas.openxmlformats.org/spreadsheetml/2006/main">
  <authors>
    <author>White</author>
  </authors>
  <commentList>
    <comment ref="A4" authorId="0">
      <text>
        <r>
          <rPr>
            <b/>
            <sz val="9"/>
            <color indexed="81"/>
            <rFont val="Tahoma"/>
            <charset val="1"/>
          </rPr>
          <t>Авансовые платежи потребителей на начало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денежных средств по МКД, образованная вследствие внесения потребителями авансовых платежей за коммунальные услуги за предыдущий отчетный период и перешедшая на текущий отчетный период.</t>
        </r>
      </text>
    </comment>
    <comment ref="A5" authorId="0">
      <text>
        <r>
          <rPr>
            <b/>
            <sz val="9"/>
            <color indexed="81"/>
            <rFont val="Tahoma"/>
            <charset val="1"/>
          </rPr>
          <t>Переходящие остатки денежных средств на начало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неиспользованных за предыдущий отчетный период денежных средств по МКД, образованная вследствие внесения платы за коммунальные услуги,перешедшая на текущий отчетный период.</t>
        </r>
      </text>
    </comment>
    <comment ref="A6" authorId="0">
      <text>
        <r>
          <rPr>
            <b/>
            <sz val="9"/>
            <color indexed="81"/>
            <rFont val="Tahoma"/>
            <charset val="1"/>
          </rPr>
          <t>Задолженность потребителей на начало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непогашенной задолженности потребителей за предоставленные коммунальные услуги, образованная на конец предыдущего отчетного периода и перешедшая на текущий отчетный период.</t>
        </r>
      </text>
    </comment>
    <comment ref="A7" authorId="0">
      <text>
        <r>
          <rPr>
            <b/>
            <sz val="9"/>
            <color indexed="81"/>
            <rFont val="Tahoma"/>
            <charset val="1"/>
          </rPr>
          <t>Авансовые платежи потребителей на конец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денежных средств по МКД, образованная на конец отчетного периода вследствие внесения потребителями авансовых платежей за коммунальные услуги.</t>
        </r>
      </text>
    </comment>
    <comment ref="A8" authorId="0">
      <text>
        <r>
          <rPr>
            <b/>
            <sz val="9"/>
            <color indexed="81"/>
            <rFont val="Tahoma"/>
            <charset val="1"/>
          </rPr>
          <t>Переходящие остатки денежных средств на конец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неиспользованных в отчетном периоде денежных средств по МКД, образованная вследствие внесения платы за коммунальные услуги, перешедшая на текущий отчетный период.</t>
        </r>
      </text>
    </comment>
    <comment ref="A9" authorId="0">
      <text>
        <r>
          <rPr>
            <b/>
            <sz val="9"/>
            <color indexed="81"/>
            <rFont val="Tahoma"/>
            <charset val="1"/>
          </rPr>
          <t>Задолженность потребителей на конец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непогашенной задолженности потребителей за предоставленные коммунальные услуги, образованная на конец отчетного периода.</t>
        </r>
      </text>
    </comment>
    <comment ref="A14" authorId="0">
      <text>
        <r>
          <rPr>
            <b/>
            <sz val="9"/>
            <color indexed="81"/>
            <rFont val="Tahoma"/>
            <charset val="1"/>
          </rPr>
          <t>Количество поступивших претензий (ед.):</t>
        </r>
        <r>
          <rPr>
            <sz val="9"/>
            <color indexed="81"/>
            <rFont val="Tahoma"/>
            <charset val="1"/>
          </rPr>
          <t xml:space="preserve">
Указывается общее количество поступивших и зарегистрированных за отчетный период претензий потребителей по качеству выполненных работ (оказанных услуг).</t>
        </r>
      </text>
    </comment>
    <comment ref="A15" authorId="0">
      <text>
        <r>
          <rPr>
            <b/>
            <sz val="9"/>
            <color indexed="81"/>
            <rFont val="Tahoma"/>
            <charset val="1"/>
          </rPr>
          <t>Количество удовлетворенных претензий (ед.):</t>
        </r>
        <r>
          <rPr>
            <sz val="9"/>
            <color indexed="81"/>
            <rFont val="Tahoma"/>
            <charset val="1"/>
          </rPr>
          <t xml:space="preserve">
Указывается количество удовлетворенных претензий за отчетный период по качеству выполненных работ (оказанных услгу).</t>
        </r>
      </text>
    </comment>
    <comment ref="A16" authorId="0">
      <text>
        <r>
          <rPr>
            <b/>
            <sz val="9"/>
            <color indexed="81"/>
            <rFont val="Tahoma"/>
            <charset val="1"/>
          </rPr>
          <t>Количество претензий, в удовлетворении которых отказано (ед.):</t>
        </r>
        <r>
          <rPr>
            <sz val="9"/>
            <color indexed="81"/>
            <rFont val="Tahoma"/>
            <charset val="1"/>
          </rPr>
          <t xml:space="preserve">
Указывается количество претензий потребителей за отчетный период по качеству выполненных работ (оказанных услуг), в удовлетворении которых было отказано.</t>
        </r>
      </text>
    </comment>
    <comment ref="A17" authorId="0">
      <text>
        <r>
          <rPr>
            <b/>
            <sz val="9"/>
            <color indexed="81"/>
            <rFont val="Tahoma"/>
            <charset val="1"/>
          </rPr>
          <t>Сумма произведенного перерасчета (руб.):</t>
        </r>
        <r>
          <rPr>
            <sz val="9"/>
            <color indexed="81"/>
            <rFont val="Tahoma"/>
            <charset val="1"/>
          </rPr>
          <t xml:space="preserve">
Указывается общая сумма произведенного перерасчета по результатам удовлетворения претензий по качеству выполненных работ (оказанных услуг) за отчетный период.</t>
        </r>
      </text>
    </comment>
    <comment ref="A22" authorId="0">
      <text>
        <r>
          <rPr>
            <b/>
            <sz val="9"/>
            <color indexed="81"/>
            <rFont val="Tahoma"/>
            <charset val="1"/>
          </rPr>
          <t>Единица измерения:</t>
        </r>
        <r>
          <rPr>
            <sz val="9"/>
            <color indexed="81"/>
            <rFont val="Tahoma"/>
            <charset val="1"/>
          </rPr>
          <t xml:space="preserve">
Указывается единица измерения объема потребления коммунальной услуги.</t>
        </r>
      </text>
    </comment>
    <comment ref="A23" authorId="0">
      <text>
        <r>
          <rPr>
            <b/>
            <sz val="9"/>
            <color indexed="81"/>
            <rFont val="Tahoma"/>
            <charset val="1"/>
          </rPr>
          <t>Общий объем потребления (нат. Показ):</t>
        </r>
        <r>
          <rPr>
            <sz val="9"/>
            <color indexed="81"/>
            <rFont val="Tahoma"/>
            <charset val="1"/>
          </rPr>
          <t xml:space="preserve">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24" authorId="0">
      <text>
        <r>
          <rPr>
            <b/>
            <sz val="9"/>
            <color indexed="81"/>
            <rFont val="Tahoma"/>
            <charset val="1"/>
          </rPr>
          <t>Начислено потребителям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потребителям за предоставление коммунальной услуги за отчетный период по МКД.</t>
        </r>
      </text>
    </comment>
    <comment ref="A25" authorId="0">
      <text>
        <r>
          <rPr>
            <b/>
            <sz val="9"/>
            <color indexed="81"/>
            <rFont val="Tahoma"/>
            <charset val="1"/>
          </rPr>
          <t>Оплачено потребителями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26" authorId="0">
      <text>
        <r>
          <rPr>
            <b/>
            <sz val="9"/>
            <color indexed="81"/>
            <rFont val="Tahoma"/>
            <charset val="1"/>
          </rPr>
          <t>Задолженность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27" authorId="0">
      <text>
        <r>
          <rPr>
            <b/>
            <sz val="9"/>
            <color indexed="81"/>
            <rFont val="Tahoma"/>
            <charset val="1"/>
          </rPr>
          <t>Начислено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28" authorId="0">
      <text>
        <r>
          <rPr>
            <b/>
            <sz val="9"/>
            <color indexed="81"/>
            <rFont val="Tahoma"/>
            <charset val="1"/>
          </rPr>
          <t>Оплачено поставщику (поставщикам)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29" authorId="0">
      <text>
        <r>
          <rPr>
            <b/>
            <sz val="9"/>
            <color indexed="81"/>
            <rFont val="Tahoma"/>
            <charset val="1"/>
          </rPr>
          <t>Задолженность перед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30" authorId="0">
      <text>
        <r>
          <rPr>
            <b/>
            <sz val="9"/>
            <color indexed="81"/>
            <rFont val="Tahoma"/>
            <charset val="1"/>
          </rPr>
          <t>Сумма пени и штрафов, полученных от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  <comment ref="A35" authorId="0">
      <text>
        <r>
          <rPr>
            <b/>
            <sz val="9"/>
            <color indexed="81"/>
            <rFont val="Tahoma"/>
            <charset val="1"/>
          </rPr>
          <t>Единица измерения:</t>
        </r>
        <r>
          <rPr>
            <sz val="9"/>
            <color indexed="81"/>
            <rFont val="Tahoma"/>
            <charset val="1"/>
          </rPr>
          <t xml:space="preserve">
Указывается единица измерения объема потребления коммунальной услуги.</t>
        </r>
      </text>
    </comment>
    <comment ref="A36" authorId="0">
      <text>
        <r>
          <rPr>
            <b/>
            <sz val="9"/>
            <color indexed="81"/>
            <rFont val="Tahoma"/>
            <charset val="1"/>
          </rPr>
          <t>Общий объем потребления (нат. Показ):</t>
        </r>
        <r>
          <rPr>
            <sz val="9"/>
            <color indexed="81"/>
            <rFont val="Tahoma"/>
            <charset val="1"/>
          </rPr>
          <t xml:space="preserve">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37" authorId="0">
      <text>
        <r>
          <rPr>
            <b/>
            <sz val="9"/>
            <color indexed="81"/>
            <rFont val="Tahoma"/>
            <charset val="1"/>
          </rPr>
          <t>Начислено потребителям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потребителям за предоставление коммунальной услуги за отчетный период по МКД.</t>
        </r>
      </text>
    </comment>
    <comment ref="A38" authorId="0">
      <text>
        <r>
          <rPr>
            <b/>
            <sz val="9"/>
            <color indexed="81"/>
            <rFont val="Tahoma"/>
            <charset val="1"/>
          </rPr>
          <t>Оплачено потребителями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39" authorId="0">
      <text>
        <r>
          <rPr>
            <b/>
            <sz val="9"/>
            <color indexed="81"/>
            <rFont val="Tahoma"/>
            <charset val="1"/>
          </rPr>
          <t>Задолженность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40" authorId="0">
      <text>
        <r>
          <rPr>
            <b/>
            <sz val="9"/>
            <color indexed="81"/>
            <rFont val="Tahoma"/>
            <charset val="1"/>
          </rPr>
          <t>Начислено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41" authorId="0">
      <text>
        <r>
          <rPr>
            <b/>
            <sz val="9"/>
            <color indexed="81"/>
            <rFont val="Tahoma"/>
            <charset val="1"/>
          </rPr>
          <t>Оплачено поставщику (поставщикам)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42" authorId="0">
      <text>
        <r>
          <rPr>
            <b/>
            <sz val="9"/>
            <color indexed="81"/>
            <rFont val="Tahoma"/>
            <charset val="1"/>
          </rPr>
          <t>Задолженность перед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43" authorId="0">
      <text>
        <r>
          <rPr>
            <b/>
            <sz val="9"/>
            <color indexed="81"/>
            <rFont val="Tahoma"/>
            <charset val="1"/>
          </rPr>
          <t>Сумма пени и штрафов, полученных от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  <comment ref="A48" authorId="0">
      <text>
        <r>
          <rPr>
            <b/>
            <sz val="9"/>
            <color indexed="81"/>
            <rFont val="Tahoma"/>
            <charset val="1"/>
          </rPr>
          <t>Единица измерения:</t>
        </r>
        <r>
          <rPr>
            <sz val="9"/>
            <color indexed="81"/>
            <rFont val="Tahoma"/>
            <charset val="1"/>
          </rPr>
          <t xml:space="preserve">
Указывается единица измерения объема потребления коммунальной услуги.</t>
        </r>
      </text>
    </comment>
    <comment ref="A49" authorId="0">
      <text>
        <r>
          <rPr>
            <b/>
            <sz val="9"/>
            <color indexed="81"/>
            <rFont val="Tahoma"/>
            <charset val="1"/>
          </rPr>
          <t>Общий объем потребления (нат. Показ):</t>
        </r>
        <r>
          <rPr>
            <sz val="9"/>
            <color indexed="81"/>
            <rFont val="Tahoma"/>
            <charset val="1"/>
          </rPr>
          <t xml:space="preserve">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50" authorId="0">
      <text>
        <r>
          <rPr>
            <b/>
            <sz val="9"/>
            <color indexed="81"/>
            <rFont val="Tahoma"/>
            <charset val="1"/>
          </rPr>
          <t>Начислено потребителям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потребителям за предоставление коммунальной услуги за отчетный период по МКД.</t>
        </r>
      </text>
    </comment>
    <comment ref="A51" authorId="0">
      <text>
        <r>
          <rPr>
            <b/>
            <sz val="9"/>
            <color indexed="81"/>
            <rFont val="Tahoma"/>
            <charset val="1"/>
          </rPr>
          <t>Оплачено потребителями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52" authorId="0">
      <text>
        <r>
          <rPr>
            <b/>
            <sz val="9"/>
            <color indexed="81"/>
            <rFont val="Tahoma"/>
            <charset val="1"/>
          </rPr>
          <t>Задолженность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53" authorId="0">
      <text>
        <r>
          <rPr>
            <b/>
            <sz val="9"/>
            <color indexed="81"/>
            <rFont val="Tahoma"/>
            <charset val="1"/>
          </rPr>
          <t>Начислено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54" authorId="0">
      <text>
        <r>
          <rPr>
            <b/>
            <sz val="9"/>
            <color indexed="81"/>
            <rFont val="Tahoma"/>
            <charset val="1"/>
          </rPr>
          <t>Оплачено поставщику (поставщикам)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55" authorId="0">
      <text>
        <r>
          <rPr>
            <b/>
            <sz val="9"/>
            <color indexed="81"/>
            <rFont val="Tahoma"/>
            <charset val="1"/>
          </rPr>
          <t>Задолженность перед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56" authorId="0">
      <text>
        <r>
          <rPr>
            <b/>
            <sz val="9"/>
            <color indexed="81"/>
            <rFont val="Tahoma"/>
            <charset val="1"/>
          </rPr>
          <t>Сумма пени и штрафов, полученных от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  <comment ref="A61" authorId="0">
      <text>
        <r>
          <rPr>
            <b/>
            <sz val="9"/>
            <color indexed="81"/>
            <rFont val="Tahoma"/>
            <charset val="1"/>
          </rPr>
          <t>Единица измерения:</t>
        </r>
        <r>
          <rPr>
            <sz val="9"/>
            <color indexed="81"/>
            <rFont val="Tahoma"/>
            <charset val="1"/>
          </rPr>
          <t xml:space="preserve">
Указывается единица измерения объема потребления коммунальной услуги.</t>
        </r>
      </text>
    </comment>
    <comment ref="A62" authorId="0">
      <text>
        <r>
          <rPr>
            <b/>
            <sz val="9"/>
            <color indexed="81"/>
            <rFont val="Tahoma"/>
            <charset val="1"/>
          </rPr>
          <t>Общий объем потребления (нат. Показ):</t>
        </r>
        <r>
          <rPr>
            <sz val="9"/>
            <color indexed="81"/>
            <rFont val="Tahoma"/>
            <charset val="1"/>
          </rPr>
          <t xml:space="preserve">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63" authorId="0">
      <text>
        <r>
          <rPr>
            <b/>
            <sz val="9"/>
            <color indexed="81"/>
            <rFont val="Tahoma"/>
            <charset val="1"/>
          </rPr>
          <t>Начислено потребителям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потребителям за предоставление коммунальной услуги за отчетный период по МКД.</t>
        </r>
      </text>
    </comment>
    <comment ref="A64" authorId="0">
      <text>
        <r>
          <rPr>
            <b/>
            <sz val="9"/>
            <color indexed="81"/>
            <rFont val="Tahoma"/>
            <charset val="1"/>
          </rPr>
          <t>Оплачено потребителями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65" authorId="0">
      <text>
        <r>
          <rPr>
            <b/>
            <sz val="9"/>
            <color indexed="81"/>
            <rFont val="Tahoma"/>
            <charset val="1"/>
          </rPr>
          <t>Задолженность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66" authorId="0">
      <text>
        <r>
          <rPr>
            <b/>
            <sz val="9"/>
            <color indexed="81"/>
            <rFont val="Tahoma"/>
            <charset val="1"/>
          </rPr>
          <t>Начислено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67" authorId="0">
      <text>
        <r>
          <rPr>
            <b/>
            <sz val="9"/>
            <color indexed="81"/>
            <rFont val="Tahoma"/>
            <charset val="1"/>
          </rPr>
          <t>Оплачено поставщику (поставщикам)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68" authorId="0">
      <text>
        <r>
          <rPr>
            <b/>
            <sz val="9"/>
            <color indexed="81"/>
            <rFont val="Tahoma"/>
            <charset val="1"/>
          </rPr>
          <t>Задолженность перед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69" authorId="0">
      <text>
        <r>
          <rPr>
            <b/>
            <sz val="9"/>
            <color indexed="81"/>
            <rFont val="Tahoma"/>
            <charset val="1"/>
          </rPr>
          <t>Сумма пени и штрафов, полученных от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  <comment ref="A74" authorId="0">
      <text>
        <r>
          <rPr>
            <b/>
            <sz val="9"/>
            <color indexed="81"/>
            <rFont val="Tahoma"/>
            <charset val="1"/>
          </rPr>
          <t>Единица измерения:</t>
        </r>
        <r>
          <rPr>
            <sz val="9"/>
            <color indexed="81"/>
            <rFont val="Tahoma"/>
            <charset val="1"/>
          </rPr>
          <t xml:space="preserve">
Указывается единица измерения объема потребления коммунальной услуги.</t>
        </r>
      </text>
    </comment>
    <comment ref="A75" authorId="0">
      <text>
        <r>
          <rPr>
            <b/>
            <sz val="9"/>
            <color indexed="81"/>
            <rFont val="Tahoma"/>
            <charset val="1"/>
          </rPr>
          <t>Общий объем потребления (нат. Показ):</t>
        </r>
        <r>
          <rPr>
            <sz val="9"/>
            <color indexed="81"/>
            <rFont val="Tahoma"/>
            <charset val="1"/>
          </rPr>
          <t xml:space="preserve">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76" authorId="0">
      <text>
        <r>
          <rPr>
            <b/>
            <sz val="9"/>
            <color indexed="81"/>
            <rFont val="Tahoma"/>
            <charset val="1"/>
          </rPr>
          <t>Начислено потребителям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потребителям за предоставление коммунальной услуги за отчетный период по МКД.</t>
        </r>
      </text>
    </comment>
    <comment ref="A77" authorId="0">
      <text>
        <r>
          <rPr>
            <b/>
            <sz val="9"/>
            <color indexed="81"/>
            <rFont val="Tahoma"/>
            <charset val="1"/>
          </rPr>
          <t>Оплачено потребителями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78" authorId="0">
      <text>
        <r>
          <rPr>
            <b/>
            <sz val="9"/>
            <color indexed="81"/>
            <rFont val="Tahoma"/>
            <charset val="1"/>
          </rPr>
          <t>Задолженность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79" authorId="0">
      <text>
        <r>
          <rPr>
            <b/>
            <sz val="9"/>
            <color indexed="81"/>
            <rFont val="Tahoma"/>
            <charset val="1"/>
          </rPr>
          <t>Начислено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80" authorId="0">
      <text>
        <r>
          <rPr>
            <b/>
            <sz val="9"/>
            <color indexed="81"/>
            <rFont val="Tahoma"/>
            <charset val="1"/>
          </rPr>
          <t>Оплачено поставщику (поставщикам)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81" authorId="0">
      <text>
        <r>
          <rPr>
            <b/>
            <sz val="9"/>
            <color indexed="81"/>
            <rFont val="Tahoma"/>
            <charset val="1"/>
          </rPr>
          <t>Задолженность перед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82" authorId="0">
      <text>
        <r>
          <rPr>
            <b/>
            <sz val="9"/>
            <color indexed="81"/>
            <rFont val="Tahoma"/>
            <charset val="1"/>
          </rPr>
          <t>Сумма пени и штрафов, полученных от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</commentList>
</comments>
</file>

<file path=xl/comments2.xml><?xml version="1.0" encoding="utf-8"?>
<comments xmlns="http://schemas.openxmlformats.org/spreadsheetml/2006/main">
  <authors>
    <author>White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Авансовые платежи потребителей на начало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 по МКД, образованная вследствие внесения потребителями авансовых платежей за услуги (работы) по содержанию и текущему ремонту общего имущества в МКД на конец предыдущего отчетного периода, перешедшая на текущий отчетный период. </t>
        </r>
      </text>
    </comment>
    <comment ref="A5" authorId="0">
      <text>
        <r>
          <rPr>
            <b/>
            <sz val="9"/>
            <color indexed="81"/>
            <rFont val="Tahoma"/>
            <family val="2"/>
            <charset val="204"/>
          </rPr>
          <t>Переходящие остатки денежных средств на начало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неиспользованных за предыдущий отчетный период денежных средств по МКД, образованная вследствие внесения платы потребителями за услуги (работы) по содержанию и текущему ремонту общего имущества в МКД и перешедшая на текущий отчетный период. </t>
        </r>
      </text>
    </comment>
    <comment ref="A6" authorId="0">
      <text>
        <r>
          <rPr>
            <b/>
            <sz val="9"/>
            <color indexed="81"/>
            <rFont val="Tahoma"/>
            <family val="2"/>
            <charset val="204"/>
          </rPr>
          <t>Задолженность потребителей на начало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непогашенной задолженности потребителей за услуги (работы) по содержанию и текущему ремонту общего имущества в МКД, образованная на конец предыдущего отчетного периода и перешедшая на текущий отчетный период. </t>
        </r>
      </text>
    </comment>
    <comment ref="A10" authorId="0">
      <text>
        <r>
          <rPr>
            <b/>
            <sz val="9"/>
            <color indexed="81"/>
            <rFont val="Tahoma"/>
            <family val="2"/>
            <charset val="204"/>
          </rPr>
          <t>Всего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общий размер начислений потребителям многоквартирного дома за услуги (работы) по содержанию и текущему ремонту общего имущества за отчетный период.</t>
        </r>
      </text>
    </comment>
    <comment ref="A11" authorId="0">
      <text>
        <r>
          <rPr>
            <b/>
            <sz val="9"/>
            <color indexed="81"/>
            <rFont val="Tahoma"/>
            <family val="2"/>
            <charset val="204"/>
          </rPr>
          <t>в т.ч. За содержание дома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начислений потребителям МКД за содержание дома, входящая в сумму общего размера начислений за услуги (работы) по содержанию и текущему ремонту общего имущества за отчетный период. </t>
        </r>
      </text>
    </comment>
    <comment ref="A12" authorId="0">
      <text>
        <r>
          <rPr>
            <b/>
            <sz val="9"/>
            <color indexed="81"/>
            <rFont val="Tahoma"/>
            <family val="2"/>
            <charset val="204"/>
          </rPr>
          <t>в т.ч. За текущий ремонт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начислений потребителям МКД за текущий ремонт, входящая в сумму общего размера начислений за услуги (работы) по содержанию и текущему ремонту общего имущества за отчетный период.</t>
        </r>
      </text>
    </comment>
    <comment ref="A13" authorId="0">
      <text>
        <r>
          <rPr>
            <b/>
            <sz val="9"/>
            <color indexed="81"/>
            <rFont val="Tahoma"/>
            <family val="2"/>
            <charset val="204"/>
          </rPr>
          <t>в т.ч. Услуги управления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начислений потребителям МКД за услуги управления, входящая в сумму общего размера начислений за услуги (работы) по содержанию и текущему ремонту общего имущества за отчетный период.</t>
        </r>
      </text>
    </comment>
    <comment ref="A17" authorId="0">
      <text>
        <r>
          <rPr>
            <b/>
            <sz val="9"/>
            <color indexed="81"/>
            <rFont val="Tahoma"/>
            <family val="2"/>
            <charset val="204"/>
          </rPr>
          <t>Всего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общий размер полученных денежных средств за отчетный период по МКД за оказание услуг по содержанию и текущему ремонту общего имущества.</t>
        </r>
      </text>
    </comment>
    <comment ref="A18" authorId="0">
      <text>
        <r>
          <rPr>
            <b/>
            <sz val="9"/>
            <color indexed="81"/>
            <rFont val="Tahoma"/>
            <family val="2"/>
            <charset val="204"/>
          </rPr>
          <t>в т.ч. Денежных средств от собственников / нанимателей помещений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от собственников/ нанимателей помещений,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</t>
        </r>
      </text>
    </comment>
    <comment ref="A19" authorId="0">
      <text>
        <r>
          <rPr>
            <b/>
            <sz val="9"/>
            <color indexed="81"/>
            <rFont val="Tahoma"/>
            <family val="2"/>
            <charset val="204"/>
          </rPr>
          <t>в т.ч. Целевых взносов от собственников / нанимателей помещений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по целевым взносам от собственников/ нанимателей помещений,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 </t>
        </r>
      </text>
    </commen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в т.ч. субСидий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по полученным субсидиям,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</t>
        </r>
      </text>
    </commen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в т.ч. Денежных средств от использования общего имущества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от использования общего имущества,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 </t>
        </r>
      </text>
    </comment>
    <comment ref="A22" authorId="0">
      <text>
        <r>
          <rPr>
            <b/>
            <sz val="9"/>
            <color indexed="81"/>
            <rFont val="Tahoma"/>
            <family val="2"/>
            <charset val="204"/>
          </rPr>
          <t>в т.ч. Прочие поступления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по прочим поступлениям,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</t>
        </r>
      </text>
    </comment>
    <comment ref="A25" authorId="0">
      <text>
        <r>
          <rPr>
            <b/>
            <sz val="9"/>
            <color indexed="81"/>
            <rFont val="Tahoma"/>
            <family val="2"/>
            <charset val="204"/>
          </rPr>
          <t>Всего денежных средств в учетом остатков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полученных денежных средств за услуги (работы) по содержанию и текущему ремонту общего имущества в МКД за отчетный период по МКД с учетом авансовых платежей потребителей и неиспользованных средств за такой период.</t>
        </r>
      </text>
    </comment>
    <comment ref="A26" authorId="0">
      <text>
        <r>
          <rPr>
            <b/>
            <sz val="9"/>
            <color indexed="81"/>
            <rFont val="Tahoma"/>
            <family val="2"/>
            <charset val="204"/>
          </rPr>
          <t>Авансовые платежи потребителей на конец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 по МКД, образованная вследствие внесения потребителями авансовых платежей за услуги (работы) по содержанию и текущему ремонту общего имущества в МКД на конец отчетного периода.</t>
        </r>
      </text>
    </comment>
    <comment ref="A27" authorId="0">
      <text>
        <r>
          <rPr>
            <b/>
            <sz val="9"/>
            <color indexed="81"/>
            <rFont val="Tahoma"/>
            <family val="2"/>
            <charset val="204"/>
          </rPr>
          <t>Переходящие остатки денежных средств на конец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неиспользованных в отчетном периоде денежных средств на конец отчетного периода по МКД, образованная вследствие внесения платы потребителями за услуги (работы) по содержанию и текущему ремонту общего имущества в МКД.</t>
        </r>
      </text>
    </comment>
    <comment ref="A28" authorId="0">
      <text>
        <r>
          <rPr>
            <b/>
            <sz val="9"/>
            <color indexed="81"/>
            <rFont val="Tahoma"/>
            <family val="2"/>
            <charset val="204"/>
          </rPr>
          <t>Задолженность потребителей на конец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непогашенной задолженности потребителей за услуги (работы) по содержанию и текущему ремонту общего имущества в МКД, образованная на конец отчетного периода.</t>
        </r>
      </text>
    </comment>
    <comment ref="A32" authorId="0">
      <text>
        <r>
          <rPr>
            <b/>
            <sz val="9"/>
            <color indexed="81"/>
            <rFont val="Tahoma"/>
            <family val="2"/>
            <charset val="204"/>
          </rPr>
          <t>Количество поступивших претензий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обещее количество поступивших и зарегистрированных за отчетный период претензий потребителей по качеству выполненных работ (оказанных услуг).</t>
        </r>
      </text>
    </comment>
    <comment ref="A33" authorId="0">
      <text>
        <r>
          <rPr>
            <b/>
            <sz val="9"/>
            <color indexed="81"/>
            <rFont val="Tahoma"/>
            <family val="2"/>
            <charset val="204"/>
          </rPr>
          <t>Количество удовлетворенных претензий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количество удовлетворенных претензий потребителей за отчетный период по качеству выполненных работ (оказанных услуг).</t>
        </r>
      </text>
    </comment>
    <comment ref="A34" authorId="0">
      <text>
        <r>
          <rPr>
            <b/>
            <sz val="9"/>
            <color indexed="81"/>
            <rFont val="Tahoma"/>
            <family val="2"/>
            <charset val="204"/>
          </rPr>
          <t>Количество претензий, в удовлетворении которых отказано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количество претензий потребителей за отчетный период по качеству выполненных работ (оказанных услуг), в удовлетворении которых было отказано.</t>
        </r>
      </text>
    </comment>
    <comment ref="A35" authorId="0">
      <text>
        <r>
          <rPr>
            <b/>
            <sz val="9"/>
            <color indexed="81"/>
            <rFont val="Tahoma"/>
            <family val="2"/>
            <charset val="204"/>
          </rPr>
          <t>Сумма произведенного перерасчета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общая сумма произведенного перерасчета по результатам удовлетворения претензий по качеству выполненных работ (оказанных услуг) за отчетный период.</t>
        </r>
      </text>
    </comment>
    <comment ref="A38" authorId="0">
      <text>
        <r>
          <rPr>
            <b/>
            <sz val="9"/>
            <color indexed="81"/>
            <rFont val="Tahoma"/>
            <family val="2"/>
            <charset val="204"/>
          </rPr>
          <t>Выполняемые работы (услуги)</t>
        </r>
        <r>
          <rPr>
            <sz val="9"/>
            <color indexed="81"/>
            <rFont val="Tahoma"/>
            <family val="2"/>
            <charset val="204"/>
          </rPr>
          <t xml:space="preserve">
Указывается фактическая общая годовая стоимость выполнения работы (услуги).</t>
        </r>
      </text>
    </comment>
    <comment ref="A57" authorId="0">
      <text>
        <r>
          <rPr>
            <sz val="9"/>
            <color indexed="81"/>
            <rFont val="Tahoma"/>
            <charset val="1"/>
          </rPr>
          <t xml:space="preserve">Как мне помнится где-то данная услуга входит в сумму "Вывоз мусора" а где и не входит! НЕОБХОДИМО ПРОВЕРИТЬ! И где не входит - вписать сюда сумму
</t>
        </r>
      </text>
    </comment>
    <comment ref="A63" authorId="0">
      <text>
        <r>
          <rPr>
            <b/>
            <sz val="9"/>
            <color indexed="81"/>
            <rFont val="Tahoma"/>
            <family val="2"/>
            <charset val="204"/>
          </rPr>
          <t>Количество поступивших претензий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общее количество поступивших и зарегистрированных за отчетный период претензий потребителей по качеству выполненных работ (оказанных услуг).</t>
        </r>
      </text>
    </comment>
    <comment ref="A64" authorId="0">
      <text>
        <r>
          <rPr>
            <b/>
            <sz val="9"/>
            <color indexed="81"/>
            <rFont val="Tahoma"/>
            <family val="2"/>
            <charset val="204"/>
          </rPr>
          <t>Количество удовлетворенных претензий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количество удовлетворенных претензий за отчетный период по качеству выполненных работ (оказанных услгу).</t>
        </r>
      </text>
    </commen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Количество претензий, в удовлетворении которых отказано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количество претензий потребителей за отчетный период по качеству выполненных работ (оказанных услуг), в удовлетворении которых было отказано.</t>
        </r>
      </text>
    </comment>
    <comment ref="A66" authorId="0">
      <text>
        <r>
          <rPr>
            <b/>
            <sz val="9"/>
            <color indexed="81"/>
            <rFont val="Tahoma"/>
            <family val="2"/>
            <charset val="204"/>
          </rPr>
          <t>Сумма произведенного перерасчета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общая сумма произведенного перерасчета по результатам удовлетворения претензий по качеству выполненных работ (оказанных услуг) за отчетный период.</t>
        </r>
      </text>
    </comment>
  </commentList>
</comments>
</file>

<file path=xl/comments3.xml><?xml version="1.0" encoding="utf-8"?>
<comments xmlns="http://schemas.openxmlformats.org/spreadsheetml/2006/main">
  <authors>
    <author>White</author>
  </authors>
  <commentList>
    <comment ref="A3" authorId="0">
      <text>
        <r>
          <rPr>
            <b/>
            <sz val="9"/>
            <color indexed="81"/>
            <rFont val="Tahoma"/>
            <charset val="1"/>
          </rPr>
          <t>Направлено претензий потребителям-должникам (ед.):</t>
        </r>
        <r>
          <rPr>
            <sz val="9"/>
            <color indexed="81"/>
            <rFont val="Tahoma"/>
            <charset val="1"/>
          </rPr>
          <t xml:space="preserve">
Указывается общее количество направленных потребителям претензий о наличии задолженности по оплате предостваленных коммунальных услуг за отчетный период по МКД.</t>
        </r>
      </text>
    </comment>
    <comment ref="A4" authorId="0">
      <text>
        <r>
          <rPr>
            <b/>
            <sz val="9"/>
            <color indexed="81"/>
            <rFont val="Tahoma"/>
            <charset val="1"/>
          </rPr>
          <t>Направлено исковых заявлений (ед.):</t>
        </r>
        <r>
          <rPr>
            <sz val="9"/>
            <color indexed="81"/>
            <rFont val="Tahoma"/>
            <charset val="1"/>
          </rPr>
          <t xml:space="preserve">
Указывается общее количество направленных исковых заявлений от потребителей- должников о наличии задолженности по оплате предоставленных коммунальных услуг за отчетный период по МКД.</t>
        </r>
      </text>
    </comment>
    <comment ref="A5" authorId="0">
      <text>
        <r>
          <rPr>
            <b/>
            <sz val="9"/>
            <color indexed="81"/>
            <rFont val="Tahoma"/>
            <charset val="1"/>
          </rPr>
          <t>Получено денежных средств по результатам претензионно-исковой работы (руб.):</t>
        </r>
        <r>
          <rPr>
            <sz val="9"/>
            <color indexed="81"/>
            <rFont val="Tahoma"/>
            <charset val="1"/>
          </rPr>
          <t xml:space="preserve">
Указывается общая сумма полученных денежных средств от потребителей по результатам претензионно-исковой работы за отчетный период по МКД.</t>
        </r>
      </text>
    </comment>
  </commentList>
</comments>
</file>

<file path=xl/sharedStrings.xml><?xml version="1.0" encoding="utf-8"?>
<sst xmlns="http://schemas.openxmlformats.org/spreadsheetml/2006/main" count="278" uniqueCount="130">
  <si>
    <t>1. Сведения о доходах и расходах, полученных за оказание услуг по управлению многоквартирными домами (по данным раздельного учета доходов и расходов)</t>
  </si>
  <si>
    <t>Сведения о доходах:</t>
  </si>
  <si>
    <t>Сведения о расходах:</t>
  </si>
  <si>
    <t>2. Общая задолженность управляющей организации (индивидуального предпринимателя) перед ресурсоснабжающими организациями за коммунальные ресурсы</t>
  </si>
  <si>
    <t>ВСЕГО (руб):</t>
  </si>
  <si>
    <t>Тепловая энергия</t>
  </si>
  <si>
    <t>Всего (руб):</t>
  </si>
  <si>
    <t>в т.ч. По тепловой энергии для нужд отопления (руб.):</t>
  </si>
  <si>
    <t>в т.ч. По тепловой энергии для нужд горячего водоснабжения (руб.):</t>
  </si>
  <si>
    <t xml:space="preserve">в т.ч. По холодной воде (руб.): </t>
  </si>
  <si>
    <t>в т.ч. Водоотведению (руб.):</t>
  </si>
  <si>
    <t>в т.ч. По поставке газа (руб.):</t>
  </si>
  <si>
    <t xml:space="preserve">в т.ч. По электрической энергии (руб.): </t>
  </si>
  <si>
    <t>в т.ч. По прочим ресурсам (услугам) (руб.):</t>
  </si>
  <si>
    <t>Основные финансовые показатели по всей Организации</t>
  </si>
  <si>
    <t xml:space="preserve">в т.ч. По горячей воде (руб.): </t>
  </si>
  <si>
    <t>Дата начала отчетного периода</t>
  </si>
  <si>
    <t>Дата конца отчетного периода</t>
  </si>
  <si>
    <t>Валюта баланса</t>
  </si>
  <si>
    <t>Нераспределенная прибыль</t>
  </si>
  <si>
    <t>Нераспределенный убыток</t>
  </si>
  <si>
    <t>Дебиторская задолженность</t>
  </si>
  <si>
    <t>Краткосрочные финансовые вложения</t>
  </si>
  <si>
    <t>Денежные средства</t>
  </si>
  <si>
    <t>Прочие оборотные активы</t>
  </si>
  <si>
    <t>Займы и кредиты долгосрочные</t>
  </si>
  <si>
    <t>Займы и кредиты краткосрочные</t>
  </si>
  <si>
    <t>Кредиторская задолженность</t>
  </si>
  <si>
    <t>Выручка от реализации</t>
  </si>
  <si>
    <t>Прибыль от продаж</t>
  </si>
  <si>
    <t>Прочие доходы</t>
  </si>
  <si>
    <t>Прочие расходы</t>
  </si>
  <si>
    <t>Прроценты к уплате</t>
  </si>
  <si>
    <t>Ежеквартальные финансовые показатели по всей Организации</t>
  </si>
  <si>
    <t>Квартал</t>
  </si>
  <si>
    <t>1. Ежеквартально, до 30 числа месяца, следующего за отчетным кварталом</t>
  </si>
  <si>
    <t>2</t>
  </si>
  <si>
    <t>3</t>
  </si>
  <si>
    <t>4</t>
  </si>
  <si>
    <t>Выручка за 1 квартал 2022 года</t>
  </si>
  <si>
    <t>Прибыль за 1 квартал 2022 года</t>
  </si>
  <si>
    <t>Выручка за 2 квартал 2022 года</t>
  </si>
  <si>
    <t>Прибыль за 2 квартал 2022 года</t>
  </si>
  <si>
    <t>Выручка за 4 квартал 2022 года</t>
  </si>
  <si>
    <t>Прибыль за 4 квартал 2022 года</t>
  </si>
  <si>
    <t>Выручка за 3 квартал 2022 года</t>
  </si>
  <si>
    <t>Прибыль за 3 квартал 2022 года</t>
  </si>
  <si>
    <t>Коммунальные услуги</t>
  </si>
  <si>
    <t>СССР 1</t>
  </si>
  <si>
    <t>СССР 3</t>
  </si>
  <si>
    <t>СССР 3А</t>
  </si>
  <si>
    <t>СССР 8</t>
  </si>
  <si>
    <t>СССР 9</t>
  </si>
  <si>
    <t>Ленина 29</t>
  </si>
  <si>
    <t>Ленина 29Б</t>
  </si>
  <si>
    <t>Ленина 37</t>
  </si>
  <si>
    <t>Ленина 38</t>
  </si>
  <si>
    <t>Выучейского 36</t>
  </si>
  <si>
    <t>Матросова 2</t>
  </si>
  <si>
    <t>Матросова 3</t>
  </si>
  <si>
    <t>Матросова 6</t>
  </si>
  <si>
    <t>Матросова 8</t>
  </si>
  <si>
    <t>Тыко-Вылко 2</t>
  </si>
  <si>
    <t>Меньшикова 10</t>
  </si>
  <si>
    <t>Меньшикова 10А</t>
  </si>
  <si>
    <t>Меньшикова 12А</t>
  </si>
  <si>
    <t>Меньшикова 20</t>
  </si>
  <si>
    <t>Рыбников 6Б</t>
  </si>
  <si>
    <t>1. 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</si>
  <si>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</si>
  <si>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</si>
  <si>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</si>
  <si>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</si>
  <si>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</si>
  <si>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</si>
  <si>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2. Информация о наличии претензий по качеству предоставленных коммунальных услуг</t>
  </si>
  <si>
    <t>Количество поступивших претензий (ед.):</t>
  </si>
  <si>
    <t>Количество удовлетворенных претензий (ед.):</t>
  </si>
  <si>
    <t>Количество претензий, в удовлетворении которых отказано (ед.):</t>
  </si>
  <si>
    <t>Сумма произведенного перерасчета (руб.):</t>
  </si>
  <si>
    <t>3. Объемы по коммунальным услугам (Отопление)</t>
  </si>
  <si>
    <t>Единица измерения:</t>
  </si>
  <si>
    <t>Общий объем потребления (нат. Показ):</t>
  </si>
  <si>
    <t>Начислено потребителям (руб.):</t>
  </si>
  <si>
    <t>Оплачено потребителями (руб.):</t>
  </si>
  <si>
    <t>Задолженность потребителей (руб.):</t>
  </si>
  <si>
    <t>Начислено поставщиком (поставщиками) коммунального ресурса (руб.):</t>
  </si>
  <si>
    <t>Оплачено поставщику (поставщикам) коммунального ресурса (руб.):</t>
  </si>
  <si>
    <t>Задолженность перед поставщиком (поставщиками) коммунального ресурса (руб.):</t>
  </si>
  <si>
    <t>Размер пени и штрафов, уплаченных поставщику (поставщикам) коммунального ресурса (руб.):</t>
  </si>
  <si>
    <t>4. Объемы по коммунальным услугам (ГВС)</t>
  </si>
  <si>
    <t>5. Объемы по коммунальным услугам (ХВС)</t>
  </si>
  <si>
    <t>6. Объемы по коммунальным услугам (Водоотведение)</t>
  </si>
  <si>
    <t>* 7. Объемы по коммунальным услугам (Электроснабжение)</t>
  </si>
  <si>
    <t>Выполняемые работы (услуги)</t>
  </si>
  <si>
    <t>1. Общая информация об оказании услуг (выполнении работ) по содержанию и текущему ремонту общего имущества</t>
  </si>
  <si>
    <t>Начисленно за услуги (работы) по содержанию и текущему ремонту</t>
  </si>
  <si>
    <t>Всего (руб.):</t>
  </si>
  <si>
    <t>в т.ч. За содержание дома (руб.):</t>
  </si>
  <si>
    <t>в т.ч. За текущий ремонт (руб.):</t>
  </si>
  <si>
    <t>в т.ч. Услуги управления (руб.):</t>
  </si>
  <si>
    <t>Получено денежных средств</t>
  </si>
  <si>
    <t>в т.ч. Денежных средств от собственников / нанимателей помещений (руб.):</t>
  </si>
  <si>
    <t>в т.ч. Целевых взносов от собственников / нанимателей помещений (руб.):</t>
  </si>
  <si>
    <t>в т.ч. субсидий (руб.):</t>
  </si>
  <si>
    <t>в т.ч. Денежных средств от использования общего имущества (руб.):</t>
  </si>
  <si>
    <t>в т.ч. Прочие поступления (руб.):</t>
  </si>
  <si>
    <t>Всего денежных средств с учетом остатков (руб.):</t>
  </si>
  <si>
    <t>2. Претензии по качеству работ</t>
  </si>
  <si>
    <t>3. Выполняемые работы (услуги)</t>
  </si>
  <si>
    <t>Работы, необходимые для надлежащего содержания несущих конструкций и ненесущих конструкций многоквартирного дома:</t>
  </si>
  <si>
    <t>Уборка мест общего пользования:</t>
  </si>
  <si>
    <t>Уборка придомовой территории в летний период:</t>
  </si>
  <si>
    <t>Уборка придомовой территории в зимний период:</t>
  </si>
  <si>
    <t>Механизированная очистка:</t>
  </si>
  <si>
    <t>Работы по обеспечению вывоза бытовых отходов:</t>
  </si>
  <si>
    <t>Дезинсекция и дератизация:</t>
  </si>
  <si>
    <t>Аварийное обслуживавние:</t>
  </si>
  <si>
    <t>Техническое обслуживание:</t>
  </si>
  <si>
    <t>Текущий ремонт: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</si>
  <si>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доме:</t>
  </si>
  <si>
    <t>Уборка придомовой территории: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</si>
  <si>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населения:</t>
  </si>
  <si>
    <t>Услуги и работы по управлению многоквартирным домом:</t>
  </si>
  <si>
    <t>Организация мест накопления бытовых отходов, сбор отходов I-IV классов опасности (отработанных ртутьсодержащих ламп и др.) и их передача в специализированные организации</t>
  </si>
  <si>
    <t>2. Информация о наличии претензий по качеству предоставленных содержание и ремонт услуг</t>
  </si>
  <si>
    <t>Претензионно-исковая работа</t>
  </si>
  <si>
    <t>Направлено претензий потребителям-должникам (ед.):</t>
  </si>
  <si>
    <t>Направлено исковых заявлений (ед.):</t>
  </si>
  <si>
    <t>Получено денежных средств по результатам претензионно-исковой работы (руб.):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</si>
</sst>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i/>
      <u/>
      <sz val="14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i/>
      <u/>
      <sz val="12"/>
      <color theme="1"/>
      <name val="Calibri"/>
      <family val="2"/>
      <charset val="204"/>
      <scheme val="minor"/>
    </font>
    <font>
      <b/>
      <i/>
      <u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4" fontId="0" fillId="0" borderId="0" xfId="0" applyNumberFormat="1" applyBorder="1"/>
    <xf numFmtId="4" fontId="0" fillId="0" borderId="2" xfId="0" applyNumberFormat="1" applyBorder="1"/>
    <xf numFmtId="4" fontId="0" fillId="0" borderId="4" xfId="0" applyNumberFormat="1" applyBorder="1"/>
    <xf numFmtId="4" fontId="0" fillId="0" borderId="0" xfId="0" applyNumberFormat="1"/>
    <xf numFmtId="4" fontId="0" fillId="0" borderId="6" xfId="0" applyNumberFormat="1" applyBorder="1"/>
    <xf numFmtId="4" fontId="0" fillId="0" borderId="9" xfId="0" applyNumberFormat="1" applyBorder="1"/>
    <xf numFmtId="14" fontId="0" fillId="0" borderId="2" xfId="0" applyNumberFormat="1" applyBorder="1"/>
    <xf numFmtId="49" fontId="0" fillId="0" borderId="2" xfId="0" applyNumberFormat="1" applyBorder="1"/>
    <xf numFmtId="0" fontId="2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0" fillId="0" borderId="11" xfId="0" applyBorder="1"/>
    <xf numFmtId="0" fontId="0" fillId="0" borderId="12" xfId="0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0" fillId="3" borderId="12" xfId="0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2" fillId="3" borderId="2" xfId="0" applyFont="1" applyFill="1" applyBorder="1" applyAlignment="1">
      <alignment horizontal="center" vertical="center"/>
    </xf>
    <xf numFmtId="0" fontId="0" fillId="3" borderId="0" xfId="0" applyFill="1" applyBorder="1"/>
    <xf numFmtId="0" fontId="2" fillId="0" borderId="2" xfId="0" applyFont="1" applyBorder="1" applyAlignment="1">
      <alignment horizontal="center" vertical="center"/>
    </xf>
    <xf numFmtId="0" fontId="0" fillId="0" borderId="14" xfId="0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0" fillId="0" borderId="12" xfId="0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0" fillId="3" borderId="12" xfId="0" applyFill="1" applyBorder="1" applyAlignment="1">
      <alignment horizontal="right" wrapText="1"/>
    </xf>
    <xf numFmtId="0" fontId="0" fillId="3" borderId="0" xfId="0" applyFill="1" applyBorder="1" applyAlignment="1">
      <alignment horizontal="right" wrapText="1"/>
    </xf>
    <xf numFmtId="0" fontId="0" fillId="0" borderId="12" xfId="0" applyFill="1" applyBorder="1" applyAlignment="1">
      <alignment horizontal="right"/>
    </xf>
    <xf numFmtId="0" fontId="0" fillId="0" borderId="12" xfId="0" applyFill="1" applyBorder="1" applyAlignment="1">
      <alignment horizontal="right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12" xfId="0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0" fontId="0" fillId="0" borderId="6" xfId="0" applyBorder="1"/>
    <xf numFmtId="0" fontId="0" fillId="0" borderId="17" xfId="0" applyBorder="1" applyAlignment="1">
      <alignment wrapText="1"/>
    </xf>
    <xf numFmtId="0" fontId="0" fillId="0" borderId="17" xfId="0" applyBorder="1" applyAlignment="1">
      <alignment horizontal="right" wrapText="1"/>
    </xf>
    <xf numFmtId="4" fontId="2" fillId="0" borderId="2" xfId="0" applyNumberFormat="1" applyFont="1" applyFill="1" applyBorder="1" applyAlignment="1">
      <alignment horizontal="center" vertical="center"/>
    </xf>
    <xf numFmtId="0" fontId="0" fillId="3" borderId="17" xfId="0" applyFill="1" applyBorder="1" applyAlignment="1">
      <alignment horizontal="right" wrapText="1"/>
    </xf>
    <xf numFmtId="0" fontId="0" fillId="0" borderId="18" xfId="0" applyBorder="1" applyAlignment="1">
      <alignment wrapText="1"/>
    </xf>
    <xf numFmtId="4" fontId="2" fillId="0" borderId="19" xfId="0" applyNumberFormat="1" applyFont="1" applyFill="1" applyBorder="1" applyAlignment="1">
      <alignment horizontal="center" vertical="center"/>
    </xf>
    <xf numFmtId="0" fontId="0" fillId="0" borderId="19" xfId="0" applyBorder="1"/>
    <xf numFmtId="0" fontId="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14" xfId="0" applyBorder="1" applyAlignment="1">
      <alignment wrapText="1"/>
    </xf>
    <xf numFmtId="4" fontId="2" fillId="0" borderId="4" xfId="0" applyNumberFormat="1" applyFont="1" applyFill="1" applyBorder="1" applyAlignment="1">
      <alignment horizontal="center" vertical="center"/>
    </xf>
    <xf numFmtId="0" fontId="0" fillId="4" borderId="0" xfId="0" applyFill="1"/>
    <xf numFmtId="4" fontId="2" fillId="0" borderId="11" xfId="0" applyNumberFormat="1" applyFont="1" applyFill="1" applyBorder="1" applyAlignment="1">
      <alignment vertical="center" wrapText="1"/>
    </xf>
    <xf numFmtId="0" fontId="0" fillId="4" borderId="12" xfId="0" applyFill="1" applyBorder="1" applyAlignment="1">
      <alignment wrapText="1"/>
    </xf>
    <xf numFmtId="4" fontId="2" fillId="4" borderId="0" xfId="0" applyNumberFormat="1" applyFont="1" applyFill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4" fontId="2" fillId="0" borderId="21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22" xfId="0" applyBorder="1" applyAlignment="1">
      <alignment horizontal="right" wrapText="1"/>
    </xf>
    <xf numFmtId="0" fontId="0" fillId="3" borderId="22" xfId="0" applyFill="1" applyBorder="1" applyAlignment="1">
      <alignment horizontal="right" wrapText="1"/>
    </xf>
    <xf numFmtId="4" fontId="9" fillId="3" borderId="2" xfId="0" applyNumberFormat="1" applyFont="1" applyFill="1" applyBorder="1" applyAlignment="1">
      <alignment horizontal="center" vertical="center"/>
    </xf>
    <xf numFmtId="0" fontId="10" fillId="3" borderId="0" xfId="0" applyFont="1" applyFill="1" applyBorder="1"/>
    <xf numFmtId="4" fontId="9" fillId="0" borderId="2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0" fontId="0" fillId="0" borderId="22" xfId="0" applyFill="1" applyBorder="1" applyAlignment="1">
      <alignment horizontal="right" wrapText="1"/>
    </xf>
    <xf numFmtId="0" fontId="0" fillId="0" borderId="0" xfId="0" applyFill="1" applyBorder="1"/>
    <xf numFmtId="0" fontId="2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E22" sqref="E22"/>
    </sheetView>
  </sheetViews>
  <sheetFormatPr defaultRowHeight="15"/>
  <cols>
    <col min="1" max="1" width="5.7109375" customWidth="1"/>
    <col min="2" max="2" width="65.7109375" customWidth="1"/>
    <col min="3" max="3" width="15.7109375" style="14" customWidth="1"/>
  </cols>
  <sheetData>
    <row r="1" spans="1:4" ht="37.5" customHeight="1" thickBot="1">
      <c r="A1" s="20" t="s">
        <v>14</v>
      </c>
      <c r="B1" s="21"/>
      <c r="C1" s="21"/>
    </row>
    <row r="2" spans="1:4" ht="16.5" thickTop="1" thickBot="1">
      <c r="A2" s="3"/>
      <c r="B2" s="5" t="s">
        <v>16</v>
      </c>
      <c r="C2" s="17">
        <v>44562</v>
      </c>
    </row>
    <row r="3" spans="1:4" ht="16.5" thickTop="1" thickBot="1">
      <c r="A3" s="3"/>
      <c r="B3" s="5" t="s">
        <v>17</v>
      </c>
      <c r="C3" s="17">
        <v>44926</v>
      </c>
    </row>
    <row r="4" spans="1:4" ht="16.5" thickTop="1" thickBot="1">
      <c r="A4" s="6"/>
      <c r="B4" s="7"/>
      <c r="C4" s="13"/>
    </row>
    <row r="5" spans="1:4" s="2" customFormat="1" ht="36.75" customHeight="1">
      <c r="A5" s="22" t="s">
        <v>0</v>
      </c>
      <c r="B5" s="23"/>
      <c r="C5" s="23"/>
      <c r="D5" s="1"/>
    </row>
    <row r="6" spans="1:4" ht="15.75" thickBot="1">
      <c r="A6" s="3"/>
      <c r="B6" s="4"/>
      <c r="C6" s="11"/>
    </row>
    <row r="7" spans="1:4" ht="16.5" thickTop="1" thickBot="1">
      <c r="A7" s="3"/>
      <c r="B7" s="5" t="s">
        <v>1</v>
      </c>
      <c r="C7" s="12">
        <v>44229670</v>
      </c>
    </row>
    <row r="8" spans="1:4" ht="16.5" thickTop="1" thickBot="1">
      <c r="A8" s="3"/>
      <c r="B8" s="5" t="s">
        <v>2</v>
      </c>
      <c r="C8" s="12">
        <v>38734239.979999997</v>
      </c>
    </row>
    <row r="9" spans="1:4" ht="16.5" thickTop="1" thickBot="1">
      <c r="A9" s="6"/>
      <c r="B9" s="7"/>
      <c r="C9" s="13"/>
    </row>
    <row r="10" spans="1:4" ht="15.75" thickBot="1"/>
    <row r="11" spans="1:4" ht="30" customHeight="1">
      <c r="A11" s="22" t="s">
        <v>3</v>
      </c>
      <c r="B11" s="23"/>
      <c r="C11" s="23"/>
      <c r="D11" s="1"/>
    </row>
    <row r="12" spans="1:4" ht="15.75" thickBot="1">
      <c r="A12" s="3"/>
      <c r="B12" s="4"/>
      <c r="C12" s="11"/>
    </row>
    <row r="13" spans="1:4" ht="16.5" thickTop="1" thickBot="1">
      <c r="A13" s="3"/>
      <c r="B13" s="5" t="s">
        <v>4</v>
      </c>
      <c r="C13" s="12">
        <v>358826</v>
      </c>
    </row>
    <row r="14" spans="1:4" ht="15.75" thickTop="1">
      <c r="A14" s="3"/>
      <c r="B14" s="5"/>
      <c r="C14" s="11"/>
    </row>
    <row r="15" spans="1:4" ht="15.75" thickBot="1">
      <c r="A15" s="3"/>
      <c r="B15" s="8" t="s">
        <v>5</v>
      </c>
      <c r="C15" s="15"/>
    </row>
    <row r="16" spans="1:4" ht="16.5" thickTop="1" thickBot="1">
      <c r="A16" s="3"/>
      <c r="B16" s="9" t="s">
        <v>6</v>
      </c>
      <c r="C16" s="12"/>
    </row>
    <row r="17" spans="1:3" ht="16.5" thickTop="1" thickBot="1">
      <c r="A17" s="3"/>
      <c r="B17" s="9" t="s">
        <v>7</v>
      </c>
      <c r="C17" s="12"/>
    </row>
    <row r="18" spans="1:3" ht="16.5" thickTop="1" thickBot="1">
      <c r="A18" s="3"/>
      <c r="B18" s="9" t="s">
        <v>8</v>
      </c>
      <c r="C18" s="12">
        <v>52444</v>
      </c>
    </row>
    <row r="19" spans="1:3" ht="15.75" thickTop="1">
      <c r="A19" s="3"/>
      <c r="B19" s="10"/>
      <c r="C19" s="16"/>
    </row>
    <row r="20" spans="1:3" ht="15.75" thickBot="1">
      <c r="A20" s="3"/>
      <c r="B20" s="5"/>
      <c r="C20" s="11"/>
    </row>
    <row r="21" spans="1:3" ht="16.5" thickTop="1" thickBot="1">
      <c r="A21" s="3"/>
      <c r="B21" s="5" t="s">
        <v>15</v>
      </c>
      <c r="C21" s="12"/>
    </row>
    <row r="22" spans="1:3" ht="16.5" thickTop="1" thickBot="1">
      <c r="A22" s="3"/>
      <c r="B22" s="5" t="s">
        <v>9</v>
      </c>
      <c r="C22" s="12">
        <v>58907</v>
      </c>
    </row>
    <row r="23" spans="1:3" ht="16.5" thickTop="1" thickBot="1">
      <c r="A23" s="3"/>
      <c r="B23" s="5" t="s">
        <v>10</v>
      </c>
      <c r="C23" s="12">
        <v>124221</v>
      </c>
    </row>
    <row r="24" spans="1:3" ht="16.5" thickTop="1" thickBot="1">
      <c r="A24" s="3"/>
      <c r="B24" s="5" t="s">
        <v>11</v>
      </c>
      <c r="C24" s="12"/>
    </row>
    <row r="25" spans="1:3" ht="16.5" thickTop="1" thickBot="1">
      <c r="A25" s="3"/>
      <c r="B25" s="5" t="s">
        <v>12</v>
      </c>
      <c r="C25" s="12">
        <v>123254</v>
      </c>
    </row>
    <row r="26" spans="1:3" ht="16.5" thickTop="1" thickBot="1">
      <c r="A26" s="3"/>
      <c r="B26" s="5" t="s">
        <v>13</v>
      </c>
      <c r="C26" s="12"/>
    </row>
    <row r="27" spans="1:3" ht="16.5" thickTop="1" thickBot="1">
      <c r="A27" s="6"/>
      <c r="B27" s="7"/>
      <c r="C27" s="13"/>
    </row>
  </sheetData>
  <mergeCells count="3">
    <mergeCell ref="A1:C1"/>
    <mergeCell ref="A5:C5"/>
    <mergeCell ref="A11:C11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3"/>
  <sheetViews>
    <sheetView workbookViewId="0">
      <selection activeCell="A24" sqref="A24:XFD27"/>
    </sheetView>
  </sheetViews>
  <sheetFormatPr defaultRowHeight="15"/>
  <cols>
    <col min="1" max="1" width="5.7109375" customWidth="1"/>
    <col min="2" max="2" width="65.7109375" customWidth="1"/>
    <col min="3" max="3" width="15.7109375" style="14" customWidth="1"/>
  </cols>
  <sheetData>
    <row r="1" spans="1:4" ht="37.5" customHeight="1" thickBot="1">
      <c r="A1" s="20" t="s">
        <v>33</v>
      </c>
      <c r="B1" s="21"/>
      <c r="C1" s="21"/>
    </row>
    <row r="2" spans="1:4" ht="16.5" thickTop="1" thickBot="1">
      <c r="A2" s="3"/>
      <c r="B2" s="5" t="s">
        <v>34</v>
      </c>
      <c r="C2" s="18">
        <v>1</v>
      </c>
    </row>
    <row r="3" spans="1:4" ht="16.5" thickTop="1" thickBot="1">
      <c r="A3" s="6"/>
      <c r="B3" s="7"/>
      <c r="C3" s="13"/>
    </row>
    <row r="4" spans="1:4" ht="30" customHeight="1">
      <c r="A4" s="22" t="s">
        <v>35</v>
      </c>
      <c r="B4" s="23"/>
      <c r="C4" s="23"/>
      <c r="D4" s="1"/>
    </row>
    <row r="5" spans="1:4" ht="15.75" thickBot="1">
      <c r="A5" s="4"/>
      <c r="B5" s="4"/>
      <c r="C5" s="11"/>
    </row>
    <row r="6" spans="1:4" ht="16.5" thickTop="1" thickBot="1">
      <c r="A6" s="3"/>
      <c r="B6" s="5" t="s">
        <v>18</v>
      </c>
      <c r="C6" s="12">
        <v>18232</v>
      </c>
    </row>
    <row r="7" spans="1:4" ht="16.5" thickTop="1" thickBot="1">
      <c r="A7" s="3"/>
      <c r="B7" s="5" t="s">
        <v>19</v>
      </c>
      <c r="C7" s="12">
        <v>12646</v>
      </c>
    </row>
    <row r="8" spans="1:4" ht="16.5" thickTop="1" thickBot="1">
      <c r="A8" s="3"/>
      <c r="B8" s="5" t="s">
        <v>20</v>
      </c>
      <c r="C8" s="12">
        <v>0</v>
      </c>
    </row>
    <row r="9" spans="1:4" ht="16.5" thickTop="1" thickBot="1">
      <c r="A9" s="3"/>
      <c r="B9" s="5" t="s">
        <v>21</v>
      </c>
      <c r="C9" s="12">
        <v>7121</v>
      </c>
    </row>
    <row r="10" spans="1:4" ht="16.5" thickTop="1" thickBot="1">
      <c r="A10" s="3"/>
      <c r="B10" s="5" t="s">
        <v>22</v>
      </c>
      <c r="C10" s="12">
        <v>0</v>
      </c>
    </row>
    <row r="11" spans="1:4" ht="16.5" thickTop="1" thickBot="1">
      <c r="A11" s="3"/>
      <c r="B11" s="5" t="s">
        <v>23</v>
      </c>
      <c r="C11" s="12">
        <v>3453</v>
      </c>
    </row>
    <row r="12" spans="1:4" ht="16.5" thickTop="1" thickBot="1">
      <c r="A12" s="3"/>
      <c r="B12" s="5" t="s">
        <v>24</v>
      </c>
      <c r="C12" s="12">
        <v>7658</v>
      </c>
    </row>
    <row r="13" spans="1:4" ht="16.5" thickTop="1" thickBot="1">
      <c r="A13" s="3"/>
      <c r="B13" s="5" t="s">
        <v>25</v>
      </c>
      <c r="C13" s="12"/>
    </row>
    <row r="14" spans="1:4" ht="16.5" thickTop="1" thickBot="1">
      <c r="A14" s="3"/>
      <c r="B14" s="5" t="s">
        <v>26</v>
      </c>
      <c r="C14" s="12"/>
    </row>
    <row r="15" spans="1:4" ht="16.5" thickTop="1" thickBot="1">
      <c r="A15" s="3"/>
      <c r="B15" s="5" t="s">
        <v>27</v>
      </c>
      <c r="C15" s="12">
        <v>5438</v>
      </c>
    </row>
    <row r="16" spans="1:4" ht="16.5" thickTop="1" thickBot="1">
      <c r="A16" s="3"/>
      <c r="B16" s="5" t="s">
        <v>28</v>
      </c>
      <c r="C16" s="12">
        <v>10904</v>
      </c>
    </row>
    <row r="17" spans="1:3" ht="16.5" thickTop="1" thickBot="1">
      <c r="A17" s="3"/>
      <c r="B17" s="5" t="s">
        <v>29</v>
      </c>
      <c r="C17" s="12">
        <v>202</v>
      </c>
    </row>
    <row r="18" spans="1:3" ht="16.5" thickTop="1" thickBot="1">
      <c r="A18" s="3"/>
      <c r="B18" s="5" t="s">
        <v>30</v>
      </c>
      <c r="C18" s="12">
        <v>82</v>
      </c>
    </row>
    <row r="19" spans="1:3" ht="16.5" thickTop="1" thickBot="1">
      <c r="A19" s="3"/>
      <c r="B19" s="5" t="s">
        <v>31</v>
      </c>
      <c r="C19" s="12">
        <v>234</v>
      </c>
    </row>
    <row r="20" spans="1:3" ht="16.5" thickTop="1" thickBot="1">
      <c r="A20" s="3"/>
      <c r="B20" s="5" t="s">
        <v>32</v>
      </c>
      <c r="C20" s="12"/>
    </row>
    <row r="21" spans="1:3" ht="16.5" thickTop="1" thickBot="1">
      <c r="A21" s="3"/>
      <c r="B21" s="5" t="s">
        <v>39</v>
      </c>
      <c r="C21" s="12">
        <v>10904</v>
      </c>
    </row>
    <row r="22" spans="1:3" ht="16.5" thickTop="1" thickBot="1">
      <c r="A22" s="3"/>
      <c r="B22" s="5" t="s">
        <v>40</v>
      </c>
      <c r="C22" s="12">
        <v>-2</v>
      </c>
    </row>
    <row r="23" spans="1:3" ht="15.75" thickTop="1"/>
  </sheetData>
  <mergeCells count="2">
    <mergeCell ref="A1:C1"/>
    <mergeCell ref="A4:C4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3"/>
  <sheetViews>
    <sheetView workbookViewId="0">
      <selection activeCell="A24" sqref="A24:XFD27"/>
    </sheetView>
  </sheetViews>
  <sheetFormatPr defaultRowHeight="15"/>
  <cols>
    <col min="1" max="1" width="5.7109375" customWidth="1"/>
    <col min="2" max="2" width="65.7109375" customWidth="1"/>
    <col min="3" max="3" width="15.7109375" style="14" customWidth="1"/>
  </cols>
  <sheetData>
    <row r="1" spans="1:4" ht="37.5" customHeight="1" thickBot="1">
      <c r="A1" s="20" t="s">
        <v>33</v>
      </c>
      <c r="B1" s="21"/>
      <c r="C1" s="21"/>
    </row>
    <row r="2" spans="1:4" ht="16.5" thickTop="1" thickBot="1">
      <c r="A2" s="3"/>
      <c r="B2" s="5" t="s">
        <v>34</v>
      </c>
      <c r="C2" s="18" t="s">
        <v>36</v>
      </c>
    </row>
    <row r="3" spans="1:4" ht="16.5" thickTop="1" thickBot="1">
      <c r="A3" s="6"/>
      <c r="B3" s="7"/>
      <c r="C3" s="13"/>
    </row>
    <row r="4" spans="1:4" ht="30" customHeight="1">
      <c r="A4" s="22" t="s">
        <v>35</v>
      </c>
      <c r="B4" s="23"/>
      <c r="C4" s="23"/>
      <c r="D4" s="1"/>
    </row>
    <row r="5" spans="1:4" ht="15.75" thickBot="1">
      <c r="A5" s="4"/>
      <c r="B5" s="4"/>
      <c r="C5" s="11"/>
    </row>
    <row r="6" spans="1:4" ht="16.5" thickTop="1" thickBot="1">
      <c r="A6" s="3"/>
      <c r="B6" s="5" t="s">
        <v>18</v>
      </c>
      <c r="C6" s="12">
        <v>17899</v>
      </c>
    </row>
    <row r="7" spans="1:4" ht="16.5" thickTop="1" thickBot="1">
      <c r="A7" s="3"/>
      <c r="B7" s="5" t="s">
        <v>19</v>
      </c>
      <c r="C7" s="12">
        <v>11304</v>
      </c>
    </row>
    <row r="8" spans="1:4" ht="16.5" thickTop="1" thickBot="1">
      <c r="A8" s="3"/>
      <c r="B8" s="5" t="s">
        <v>20</v>
      </c>
      <c r="C8" s="12"/>
    </row>
    <row r="9" spans="1:4" ht="16.5" thickTop="1" thickBot="1">
      <c r="A9" s="3"/>
      <c r="B9" s="5" t="s">
        <v>21</v>
      </c>
      <c r="C9" s="12">
        <v>7102</v>
      </c>
    </row>
    <row r="10" spans="1:4" ht="16.5" thickTop="1" thickBot="1">
      <c r="A10" s="3"/>
      <c r="B10" s="5" t="s">
        <v>22</v>
      </c>
      <c r="C10" s="12"/>
    </row>
    <row r="11" spans="1:4" ht="16.5" thickTop="1" thickBot="1">
      <c r="A11" s="3"/>
      <c r="B11" s="5" t="s">
        <v>23</v>
      </c>
      <c r="C11" s="12">
        <v>2985</v>
      </c>
    </row>
    <row r="12" spans="1:4" ht="16.5" thickTop="1" thickBot="1">
      <c r="A12" s="3"/>
      <c r="B12" s="5" t="s">
        <v>24</v>
      </c>
      <c r="C12" s="12">
        <v>7812</v>
      </c>
    </row>
    <row r="13" spans="1:4" ht="16.5" thickTop="1" thickBot="1">
      <c r="A13" s="3"/>
      <c r="B13" s="5" t="s">
        <v>25</v>
      </c>
      <c r="C13" s="12"/>
    </row>
    <row r="14" spans="1:4" ht="16.5" thickTop="1" thickBot="1">
      <c r="A14" s="3"/>
      <c r="B14" s="5" t="s">
        <v>26</v>
      </c>
      <c r="C14" s="12"/>
    </row>
    <row r="15" spans="1:4" ht="16.5" thickTop="1" thickBot="1">
      <c r="A15" s="3"/>
      <c r="B15" s="5" t="s">
        <v>27</v>
      </c>
      <c r="C15" s="12">
        <v>4548</v>
      </c>
    </row>
    <row r="16" spans="1:4" ht="16.5" thickTop="1" thickBot="1">
      <c r="A16" s="3"/>
      <c r="B16" s="5" t="s">
        <v>28</v>
      </c>
      <c r="C16" s="12">
        <v>21765</v>
      </c>
    </row>
    <row r="17" spans="1:3" ht="16.5" thickTop="1" thickBot="1">
      <c r="A17" s="3"/>
      <c r="B17" s="5" t="s">
        <v>29</v>
      </c>
      <c r="C17" s="12">
        <v>2293</v>
      </c>
    </row>
    <row r="18" spans="1:3" ht="16.5" thickTop="1" thickBot="1">
      <c r="A18" s="3"/>
      <c r="B18" s="5" t="s">
        <v>30</v>
      </c>
      <c r="C18" s="12">
        <v>379</v>
      </c>
    </row>
    <row r="19" spans="1:3" ht="16.5" thickTop="1" thickBot="1">
      <c r="A19" s="3"/>
      <c r="B19" s="5" t="s">
        <v>31</v>
      </c>
      <c r="C19" s="12">
        <v>667</v>
      </c>
    </row>
    <row r="20" spans="1:3" ht="16.5" thickTop="1" thickBot="1">
      <c r="A20" s="3"/>
      <c r="B20" s="5" t="s">
        <v>32</v>
      </c>
      <c r="C20" s="12"/>
    </row>
    <row r="21" spans="1:3" ht="16.5" thickTop="1" thickBot="1">
      <c r="A21" s="3"/>
      <c r="B21" s="5" t="s">
        <v>41</v>
      </c>
      <c r="C21" s="12">
        <v>21765</v>
      </c>
    </row>
    <row r="22" spans="1:3" ht="16.5" thickTop="1" thickBot="1">
      <c r="A22" s="3"/>
      <c r="B22" s="5" t="s">
        <v>42</v>
      </c>
      <c r="C22" s="12">
        <v>1897</v>
      </c>
    </row>
    <row r="23" spans="1:3" ht="15.75" thickTop="1"/>
  </sheetData>
  <mergeCells count="2">
    <mergeCell ref="A1:C1"/>
    <mergeCell ref="A4:C4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3"/>
  <sheetViews>
    <sheetView workbookViewId="0">
      <selection activeCell="A24" sqref="A24:XFD27"/>
    </sheetView>
  </sheetViews>
  <sheetFormatPr defaultRowHeight="15"/>
  <cols>
    <col min="1" max="1" width="5.7109375" customWidth="1"/>
    <col min="2" max="2" width="65.7109375" customWidth="1"/>
    <col min="3" max="3" width="15.7109375" style="14" customWidth="1"/>
  </cols>
  <sheetData>
    <row r="1" spans="1:4" ht="37.5" customHeight="1" thickBot="1">
      <c r="A1" s="20" t="s">
        <v>33</v>
      </c>
      <c r="B1" s="21"/>
      <c r="C1" s="21"/>
    </row>
    <row r="2" spans="1:4" ht="16.5" thickTop="1" thickBot="1">
      <c r="A2" s="3"/>
      <c r="B2" s="5" t="s">
        <v>34</v>
      </c>
      <c r="C2" s="18" t="s">
        <v>37</v>
      </c>
    </row>
    <row r="3" spans="1:4" ht="16.5" thickTop="1" thickBot="1">
      <c r="A3" s="6"/>
      <c r="B3" s="7"/>
      <c r="C3" s="13"/>
    </row>
    <row r="4" spans="1:4" ht="30" customHeight="1">
      <c r="A4" s="22" t="s">
        <v>35</v>
      </c>
      <c r="B4" s="23"/>
      <c r="C4" s="23"/>
      <c r="D4" s="1"/>
    </row>
    <row r="5" spans="1:4" ht="15.75" thickBot="1">
      <c r="A5" s="4"/>
      <c r="B5" s="4"/>
      <c r="C5" s="11"/>
    </row>
    <row r="6" spans="1:4" ht="16.5" thickTop="1" thickBot="1">
      <c r="A6" s="3"/>
      <c r="B6" s="5" t="s">
        <v>18</v>
      </c>
      <c r="C6" s="12">
        <v>17922</v>
      </c>
    </row>
    <row r="7" spans="1:4" ht="16.5" thickTop="1" thickBot="1">
      <c r="A7" s="3"/>
      <c r="B7" s="5" t="s">
        <v>19</v>
      </c>
      <c r="C7" s="12">
        <v>11304</v>
      </c>
    </row>
    <row r="8" spans="1:4" ht="16.5" thickTop="1" thickBot="1">
      <c r="A8" s="3"/>
      <c r="B8" s="5" t="s">
        <v>20</v>
      </c>
      <c r="C8" s="12"/>
    </row>
    <row r="9" spans="1:4" ht="16.5" thickTop="1" thickBot="1">
      <c r="A9" s="3"/>
      <c r="B9" s="5" t="s">
        <v>21</v>
      </c>
      <c r="C9" s="12">
        <v>7375</v>
      </c>
    </row>
    <row r="10" spans="1:4" ht="16.5" thickTop="1" thickBot="1">
      <c r="A10" s="3"/>
      <c r="B10" s="5" t="s">
        <v>22</v>
      </c>
      <c r="C10" s="12"/>
    </row>
    <row r="11" spans="1:4" ht="16.5" thickTop="1" thickBot="1">
      <c r="A11" s="3"/>
      <c r="B11" s="5" t="s">
        <v>23</v>
      </c>
      <c r="C11" s="12">
        <v>3601</v>
      </c>
    </row>
    <row r="12" spans="1:4" ht="16.5" thickTop="1" thickBot="1">
      <c r="A12" s="3"/>
      <c r="B12" s="5" t="s">
        <v>24</v>
      </c>
      <c r="C12" s="12">
        <v>6946</v>
      </c>
    </row>
    <row r="13" spans="1:4" ht="16.5" thickTop="1" thickBot="1">
      <c r="A13" s="3"/>
      <c r="B13" s="5" t="s">
        <v>25</v>
      </c>
      <c r="C13" s="12"/>
    </row>
    <row r="14" spans="1:4" ht="16.5" thickTop="1" thickBot="1">
      <c r="A14" s="3"/>
      <c r="B14" s="5" t="s">
        <v>26</v>
      </c>
      <c r="C14" s="12"/>
    </row>
    <row r="15" spans="1:4" ht="16.5" thickTop="1" thickBot="1">
      <c r="A15" s="3"/>
      <c r="B15" s="5" t="s">
        <v>27</v>
      </c>
      <c r="C15" s="12">
        <v>4513</v>
      </c>
    </row>
    <row r="16" spans="1:4" ht="16.5" thickTop="1" thickBot="1">
      <c r="A16" s="3"/>
      <c r="B16" s="5" t="s">
        <v>28</v>
      </c>
      <c r="C16" s="12">
        <v>32725</v>
      </c>
    </row>
    <row r="17" spans="1:3" ht="16.5" thickTop="1" thickBot="1">
      <c r="A17" s="3"/>
      <c r="B17" s="5" t="s">
        <v>29</v>
      </c>
      <c r="C17" s="12">
        <v>2681</v>
      </c>
    </row>
    <row r="18" spans="1:3" ht="16.5" thickTop="1" thickBot="1">
      <c r="A18" s="3"/>
      <c r="B18" s="5" t="s">
        <v>30</v>
      </c>
      <c r="C18" s="12">
        <v>439</v>
      </c>
    </row>
    <row r="19" spans="1:3" ht="16.5" thickTop="1" thickBot="1">
      <c r="A19" s="3"/>
      <c r="B19" s="5" t="s">
        <v>31</v>
      </c>
      <c r="C19" s="12">
        <v>1004</v>
      </c>
    </row>
    <row r="20" spans="1:3" ht="16.5" thickTop="1" thickBot="1">
      <c r="A20" s="3"/>
      <c r="B20" s="5" t="s">
        <v>32</v>
      </c>
      <c r="C20" s="12"/>
    </row>
    <row r="21" spans="1:3" ht="16.5" thickTop="1" thickBot="1">
      <c r="A21" s="3"/>
      <c r="B21" s="5" t="s">
        <v>45</v>
      </c>
      <c r="C21" s="12">
        <v>32725</v>
      </c>
    </row>
    <row r="22" spans="1:3" ht="16.5" thickTop="1" thickBot="1">
      <c r="A22" s="3"/>
      <c r="B22" s="5" t="s">
        <v>46</v>
      </c>
      <c r="C22" s="12">
        <v>1954</v>
      </c>
    </row>
    <row r="23" spans="1:3" ht="15.75" thickTop="1"/>
  </sheetData>
  <mergeCells count="2">
    <mergeCell ref="A1:C1"/>
    <mergeCell ref="A4:C4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3"/>
  <sheetViews>
    <sheetView workbookViewId="0">
      <selection activeCell="A24" sqref="A24:XFD28"/>
    </sheetView>
  </sheetViews>
  <sheetFormatPr defaultRowHeight="15"/>
  <cols>
    <col min="1" max="1" width="5.7109375" customWidth="1"/>
    <col min="2" max="2" width="65.7109375" customWidth="1"/>
    <col min="3" max="3" width="15.7109375" style="14" customWidth="1"/>
  </cols>
  <sheetData>
    <row r="1" spans="1:4" ht="37.5" customHeight="1" thickBot="1">
      <c r="A1" s="20" t="s">
        <v>33</v>
      </c>
      <c r="B1" s="21"/>
      <c r="C1" s="21"/>
    </row>
    <row r="2" spans="1:4" ht="16.5" thickTop="1" thickBot="1">
      <c r="A2" s="3"/>
      <c r="B2" s="5" t="s">
        <v>34</v>
      </c>
      <c r="C2" s="18" t="s">
        <v>38</v>
      </c>
    </row>
    <row r="3" spans="1:4" ht="16.5" thickTop="1" thickBot="1">
      <c r="A3" s="6"/>
      <c r="B3" s="7"/>
      <c r="C3" s="13"/>
    </row>
    <row r="4" spans="1:4" ht="30" customHeight="1">
      <c r="A4" s="22" t="s">
        <v>35</v>
      </c>
      <c r="B4" s="23"/>
      <c r="C4" s="23"/>
      <c r="D4" s="1"/>
    </row>
    <row r="5" spans="1:4" ht="15.75" thickBot="1">
      <c r="A5" s="4"/>
      <c r="B5" s="4"/>
      <c r="C5" s="11"/>
    </row>
    <row r="6" spans="1:4" ht="16.5" thickTop="1" thickBot="1">
      <c r="A6" s="3"/>
      <c r="B6" s="5" t="s">
        <v>18</v>
      </c>
      <c r="C6" s="12">
        <v>18671</v>
      </c>
    </row>
    <row r="7" spans="1:4" ht="16.5" thickTop="1" thickBot="1">
      <c r="A7" s="3"/>
      <c r="B7" s="5" t="s">
        <v>19</v>
      </c>
      <c r="C7" s="12">
        <v>15118</v>
      </c>
    </row>
    <row r="8" spans="1:4" ht="16.5" thickTop="1" thickBot="1">
      <c r="A8" s="3"/>
      <c r="B8" s="5" t="s">
        <v>20</v>
      </c>
      <c r="C8" s="12"/>
    </row>
    <row r="9" spans="1:4" ht="16.5" thickTop="1" thickBot="1">
      <c r="A9" s="3"/>
      <c r="B9" s="5" t="s">
        <v>21</v>
      </c>
      <c r="C9" s="12">
        <v>7036</v>
      </c>
    </row>
    <row r="10" spans="1:4" ht="16.5" thickTop="1" thickBot="1">
      <c r="A10" s="3"/>
      <c r="B10" s="5" t="s">
        <v>22</v>
      </c>
      <c r="C10" s="12"/>
    </row>
    <row r="11" spans="1:4" ht="16.5" thickTop="1" thickBot="1">
      <c r="A11" s="3"/>
      <c r="B11" s="5" t="s">
        <v>23</v>
      </c>
      <c r="C11" s="12">
        <v>4726</v>
      </c>
    </row>
    <row r="12" spans="1:4" ht="16.5" thickTop="1" thickBot="1">
      <c r="A12" s="3"/>
      <c r="B12" s="5" t="s">
        <v>24</v>
      </c>
      <c r="C12" s="12">
        <v>6909</v>
      </c>
    </row>
    <row r="13" spans="1:4" ht="16.5" thickTop="1" thickBot="1">
      <c r="A13" s="3"/>
      <c r="B13" s="5" t="s">
        <v>25</v>
      </c>
      <c r="C13" s="12"/>
    </row>
    <row r="14" spans="1:4" ht="16.5" thickTop="1" thickBot="1">
      <c r="A14" s="3"/>
      <c r="B14" s="5" t="s">
        <v>26</v>
      </c>
      <c r="C14" s="12"/>
    </row>
    <row r="15" spans="1:4" ht="16.5" thickTop="1" thickBot="1">
      <c r="A15" s="3"/>
      <c r="B15" s="5" t="s">
        <v>27</v>
      </c>
      <c r="C15" s="12">
        <v>3402</v>
      </c>
    </row>
    <row r="16" spans="1:4" ht="16.5" thickTop="1" thickBot="1">
      <c r="A16" s="3"/>
      <c r="B16" s="5" t="s">
        <v>28</v>
      </c>
      <c r="C16" s="12">
        <v>43800</v>
      </c>
    </row>
    <row r="17" spans="1:3" ht="16.5" thickTop="1" thickBot="1">
      <c r="A17" s="3"/>
      <c r="B17" s="5" t="s">
        <v>29</v>
      </c>
      <c r="C17" s="12">
        <v>4973</v>
      </c>
    </row>
    <row r="18" spans="1:3" ht="16.5" thickTop="1" thickBot="1">
      <c r="A18" s="3"/>
      <c r="B18" s="5" t="s">
        <v>30</v>
      </c>
      <c r="C18" s="12">
        <v>551</v>
      </c>
    </row>
    <row r="19" spans="1:3" ht="16.5" thickTop="1" thickBot="1">
      <c r="A19" s="3"/>
      <c r="B19" s="5" t="s">
        <v>31</v>
      </c>
      <c r="C19" s="12">
        <v>1490</v>
      </c>
    </row>
    <row r="20" spans="1:3" ht="16.5" thickTop="1" thickBot="1">
      <c r="A20" s="3"/>
      <c r="B20" s="5" t="s">
        <v>32</v>
      </c>
      <c r="C20" s="12"/>
    </row>
    <row r="21" spans="1:3" ht="16.5" thickTop="1" thickBot="1">
      <c r="A21" s="3"/>
      <c r="B21" s="5" t="s">
        <v>43</v>
      </c>
      <c r="C21" s="12">
        <v>43800</v>
      </c>
    </row>
    <row r="22" spans="1:3" ht="16.5" thickTop="1" thickBot="1">
      <c r="A22" s="3"/>
      <c r="B22" s="5" t="s">
        <v>44</v>
      </c>
      <c r="C22" s="12">
        <v>3813</v>
      </c>
    </row>
    <row r="23" spans="1:3" ht="15.75" thickTop="1"/>
  </sheetData>
  <mergeCells count="2">
    <mergeCell ref="A1:C1"/>
    <mergeCell ref="A4:C4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83"/>
  <sheetViews>
    <sheetView view="pageBreakPreview" zoomScale="6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52" sqref="C52"/>
    </sheetView>
  </sheetViews>
  <sheetFormatPr defaultRowHeight="15"/>
  <cols>
    <col min="1" max="1" width="70.28515625" style="40" customWidth="1"/>
    <col min="2" max="2" width="1.28515625" style="4" customWidth="1"/>
    <col min="3" max="22" width="14.28515625" style="42" customWidth="1"/>
    <col min="23" max="106" width="14.28515625" customWidth="1"/>
    <col min="257" max="257" width="70.28515625" customWidth="1"/>
    <col min="258" max="258" width="1.28515625" customWidth="1"/>
    <col min="259" max="362" width="14.28515625" customWidth="1"/>
    <col min="513" max="513" width="70.28515625" customWidth="1"/>
    <col min="514" max="514" width="1.28515625" customWidth="1"/>
    <col min="515" max="618" width="14.28515625" customWidth="1"/>
    <col min="769" max="769" width="70.28515625" customWidth="1"/>
    <col min="770" max="770" width="1.28515625" customWidth="1"/>
    <col min="771" max="874" width="14.28515625" customWidth="1"/>
    <col min="1025" max="1025" width="70.28515625" customWidth="1"/>
    <col min="1026" max="1026" width="1.28515625" customWidth="1"/>
    <col min="1027" max="1130" width="14.28515625" customWidth="1"/>
    <col min="1281" max="1281" width="70.28515625" customWidth="1"/>
    <col min="1282" max="1282" width="1.28515625" customWidth="1"/>
    <col min="1283" max="1386" width="14.28515625" customWidth="1"/>
    <col min="1537" max="1537" width="70.28515625" customWidth="1"/>
    <col min="1538" max="1538" width="1.28515625" customWidth="1"/>
    <col min="1539" max="1642" width="14.28515625" customWidth="1"/>
    <col min="1793" max="1793" width="70.28515625" customWidth="1"/>
    <col min="1794" max="1794" width="1.28515625" customWidth="1"/>
    <col min="1795" max="1898" width="14.28515625" customWidth="1"/>
    <col min="2049" max="2049" width="70.28515625" customWidth="1"/>
    <col min="2050" max="2050" width="1.28515625" customWidth="1"/>
    <col min="2051" max="2154" width="14.28515625" customWidth="1"/>
    <col min="2305" max="2305" width="70.28515625" customWidth="1"/>
    <col min="2306" max="2306" width="1.28515625" customWidth="1"/>
    <col min="2307" max="2410" width="14.28515625" customWidth="1"/>
    <col min="2561" max="2561" width="70.28515625" customWidth="1"/>
    <col min="2562" max="2562" width="1.28515625" customWidth="1"/>
    <col min="2563" max="2666" width="14.28515625" customWidth="1"/>
    <col min="2817" max="2817" width="70.28515625" customWidth="1"/>
    <col min="2818" max="2818" width="1.28515625" customWidth="1"/>
    <col min="2819" max="2922" width="14.28515625" customWidth="1"/>
    <col min="3073" max="3073" width="70.28515625" customWidth="1"/>
    <col min="3074" max="3074" width="1.28515625" customWidth="1"/>
    <col min="3075" max="3178" width="14.28515625" customWidth="1"/>
    <col min="3329" max="3329" width="70.28515625" customWidth="1"/>
    <col min="3330" max="3330" width="1.28515625" customWidth="1"/>
    <col min="3331" max="3434" width="14.28515625" customWidth="1"/>
    <col min="3585" max="3585" width="70.28515625" customWidth="1"/>
    <col min="3586" max="3586" width="1.28515625" customWidth="1"/>
    <col min="3587" max="3690" width="14.28515625" customWidth="1"/>
    <col min="3841" max="3841" width="70.28515625" customWidth="1"/>
    <col min="3842" max="3842" width="1.28515625" customWidth="1"/>
    <col min="3843" max="3946" width="14.28515625" customWidth="1"/>
    <col min="4097" max="4097" width="70.28515625" customWidth="1"/>
    <col min="4098" max="4098" width="1.28515625" customWidth="1"/>
    <col min="4099" max="4202" width="14.28515625" customWidth="1"/>
    <col min="4353" max="4353" width="70.28515625" customWidth="1"/>
    <col min="4354" max="4354" width="1.28515625" customWidth="1"/>
    <col min="4355" max="4458" width="14.28515625" customWidth="1"/>
    <col min="4609" max="4609" width="70.28515625" customWidth="1"/>
    <col min="4610" max="4610" width="1.28515625" customWidth="1"/>
    <col min="4611" max="4714" width="14.28515625" customWidth="1"/>
    <col min="4865" max="4865" width="70.28515625" customWidth="1"/>
    <col min="4866" max="4866" width="1.28515625" customWidth="1"/>
    <col min="4867" max="4970" width="14.28515625" customWidth="1"/>
    <col min="5121" max="5121" width="70.28515625" customWidth="1"/>
    <col min="5122" max="5122" width="1.28515625" customWidth="1"/>
    <col min="5123" max="5226" width="14.28515625" customWidth="1"/>
    <col min="5377" max="5377" width="70.28515625" customWidth="1"/>
    <col min="5378" max="5378" width="1.28515625" customWidth="1"/>
    <col min="5379" max="5482" width="14.28515625" customWidth="1"/>
    <col min="5633" max="5633" width="70.28515625" customWidth="1"/>
    <col min="5634" max="5634" width="1.28515625" customWidth="1"/>
    <col min="5635" max="5738" width="14.28515625" customWidth="1"/>
    <col min="5889" max="5889" width="70.28515625" customWidth="1"/>
    <col min="5890" max="5890" width="1.28515625" customWidth="1"/>
    <col min="5891" max="5994" width="14.28515625" customWidth="1"/>
    <col min="6145" max="6145" width="70.28515625" customWidth="1"/>
    <col min="6146" max="6146" width="1.28515625" customWidth="1"/>
    <col min="6147" max="6250" width="14.28515625" customWidth="1"/>
    <col min="6401" max="6401" width="70.28515625" customWidth="1"/>
    <col min="6402" max="6402" width="1.28515625" customWidth="1"/>
    <col min="6403" max="6506" width="14.28515625" customWidth="1"/>
    <col min="6657" max="6657" width="70.28515625" customWidth="1"/>
    <col min="6658" max="6658" width="1.28515625" customWidth="1"/>
    <col min="6659" max="6762" width="14.28515625" customWidth="1"/>
    <col min="6913" max="6913" width="70.28515625" customWidth="1"/>
    <col min="6914" max="6914" width="1.28515625" customWidth="1"/>
    <col min="6915" max="7018" width="14.28515625" customWidth="1"/>
    <col min="7169" max="7169" width="70.28515625" customWidth="1"/>
    <col min="7170" max="7170" width="1.28515625" customWidth="1"/>
    <col min="7171" max="7274" width="14.28515625" customWidth="1"/>
    <col min="7425" max="7425" width="70.28515625" customWidth="1"/>
    <col min="7426" max="7426" width="1.28515625" customWidth="1"/>
    <col min="7427" max="7530" width="14.28515625" customWidth="1"/>
    <col min="7681" max="7681" width="70.28515625" customWidth="1"/>
    <col min="7682" max="7682" width="1.28515625" customWidth="1"/>
    <col min="7683" max="7786" width="14.28515625" customWidth="1"/>
    <col min="7937" max="7937" width="70.28515625" customWidth="1"/>
    <col min="7938" max="7938" width="1.28515625" customWidth="1"/>
    <col min="7939" max="8042" width="14.28515625" customWidth="1"/>
    <col min="8193" max="8193" width="70.28515625" customWidth="1"/>
    <col min="8194" max="8194" width="1.28515625" customWidth="1"/>
    <col min="8195" max="8298" width="14.28515625" customWidth="1"/>
    <col min="8449" max="8449" width="70.28515625" customWidth="1"/>
    <col min="8450" max="8450" width="1.28515625" customWidth="1"/>
    <col min="8451" max="8554" width="14.28515625" customWidth="1"/>
    <col min="8705" max="8705" width="70.28515625" customWidth="1"/>
    <col min="8706" max="8706" width="1.28515625" customWidth="1"/>
    <col min="8707" max="8810" width="14.28515625" customWidth="1"/>
    <col min="8961" max="8961" width="70.28515625" customWidth="1"/>
    <col min="8962" max="8962" width="1.28515625" customWidth="1"/>
    <col min="8963" max="9066" width="14.28515625" customWidth="1"/>
    <col min="9217" max="9217" width="70.28515625" customWidth="1"/>
    <col min="9218" max="9218" width="1.28515625" customWidth="1"/>
    <col min="9219" max="9322" width="14.28515625" customWidth="1"/>
    <col min="9473" max="9473" width="70.28515625" customWidth="1"/>
    <col min="9474" max="9474" width="1.28515625" customWidth="1"/>
    <col min="9475" max="9578" width="14.28515625" customWidth="1"/>
    <col min="9729" max="9729" width="70.28515625" customWidth="1"/>
    <col min="9730" max="9730" width="1.28515625" customWidth="1"/>
    <col min="9731" max="9834" width="14.28515625" customWidth="1"/>
    <col min="9985" max="9985" width="70.28515625" customWidth="1"/>
    <col min="9986" max="9986" width="1.28515625" customWidth="1"/>
    <col min="9987" max="10090" width="14.28515625" customWidth="1"/>
    <col min="10241" max="10241" width="70.28515625" customWidth="1"/>
    <col min="10242" max="10242" width="1.28515625" customWidth="1"/>
    <col min="10243" max="10346" width="14.28515625" customWidth="1"/>
    <col min="10497" max="10497" width="70.28515625" customWidth="1"/>
    <col min="10498" max="10498" width="1.28515625" customWidth="1"/>
    <col min="10499" max="10602" width="14.28515625" customWidth="1"/>
    <col min="10753" max="10753" width="70.28515625" customWidth="1"/>
    <col min="10754" max="10754" width="1.28515625" customWidth="1"/>
    <col min="10755" max="10858" width="14.28515625" customWidth="1"/>
    <col min="11009" max="11009" width="70.28515625" customWidth="1"/>
    <col min="11010" max="11010" width="1.28515625" customWidth="1"/>
    <col min="11011" max="11114" width="14.28515625" customWidth="1"/>
    <col min="11265" max="11265" width="70.28515625" customWidth="1"/>
    <col min="11266" max="11266" width="1.28515625" customWidth="1"/>
    <col min="11267" max="11370" width="14.28515625" customWidth="1"/>
    <col min="11521" max="11521" width="70.28515625" customWidth="1"/>
    <col min="11522" max="11522" width="1.28515625" customWidth="1"/>
    <col min="11523" max="11626" width="14.28515625" customWidth="1"/>
    <col min="11777" max="11777" width="70.28515625" customWidth="1"/>
    <col min="11778" max="11778" width="1.28515625" customWidth="1"/>
    <col min="11779" max="11882" width="14.28515625" customWidth="1"/>
    <col min="12033" max="12033" width="70.28515625" customWidth="1"/>
    <col min="12034" max="12034" width="1.28515625" customWidth="1"/>
    <col min="12035" max="12138" width="14.28515625" customWidth="1"/>
    <col min="12289" max="12289" width="70.28515625" customWidth="1"/>
    <col min="12290" max="12290" width="1.28515625" customWidth="1"/>
    <col min="12291" max="12394" width="14.28515625" customWidth="1"/>
    <col min="12545" max="12545" width="70.28515625" customWidth="1"/>
    <col min="12546" max="12546" width="1.28515625" customWidth="1"/>
    <col min="12547" max="12650" width="14.28515625" customWidth="1"/>
    <col min="12801" max="12801" width="70.28515625" customWidth="1"/>
    <col min="12802" max="12802" width="1.28515625" customWidth="1"/>
    <col min="12803" max="12906" width="14.28515625" customWidth="1"/>
    <col min="13057" max="13057" width="70.28515625" customWidth="1"/>
    <col min="13058" max="13058" width="1.28515625" customWidth="1"/>
    <col min="13059" max="13162" width="14.28515625" customWidth="1"/>
    <col min="13313" max="13313" width="70.28515625" customWidth="1"/>
    <col min="13314" max="13314" width="1.28515625" customWidth="1"/>
    <col min="13315" max="13418" width="14.28515625" customWidth="1"/>
    <col min="13569" max="13569" width="70.28515625" customWidth="1"/>
    <col min="13570" max="13570" width="1.28515625" customWidth="1"/>
    <col min="13571" max="13674" width="14.28515625" customWidth="1"/>
    <col min="13825" max="13825" width="70.28515625" customWidth="1"/>
    <col min="13826" max="13826" width="1.28515625" customWidth="1"/>
    <col min="13827" max="13930" width="14.28515625" customWidth="1"/>
    <col min="14081" max="14081" width="70.28515625" customWidth="1"/>
    <col min="14082" max="14082" width="1.28515625" customWidth="1"/>
    <col min="14083" max="14186" width="14.28515625" customWidth="1"/>
    <col min="14337" max="14337" width="70.28515625" customWidth="1"/>
    <col min="14338" max="14338" width="1.28515625" customWidth="1"/>
    <col min="14339" max="14442" width="14.28515625" customWidth="1"/>
    <col min="14593" max="14593" width="70.28515625" customWidth="1"/>
    <col min="14594" max="14594" width="1.28515625" customWidth="1"/>
    <col min="14595" max="14698" width="14.28515625" customWidth="1"/>
    <col min="14849" max="14849" width="70.28515625" customWidth="1"/>
    <col min="14850" max="14850" width="1.28515625" customWidth="1"/>
    <col min="14851" max="14954" width="14.28515625" customWidth="1"/>
    <col min="15105" max="15105" width="70.28515625" customWidth="1"/>
    <col min="15106" max="15106" width="1.28515625" customWidth="1"/>
    <col min="15107" max="15210" width="14.28515625" customWidth="1"/>
    <col min="15361" max="15361" width="70.28515625" customWidth="1"/>
    <col min="15362" max="15362" width="1.28515625" customWidth="1"/>
    <col min="15363" max="15466" width="14.28515625" customWidth="1"/>
    <col min="15617" max="15617" width="70.28515625" customWidth="1"/>
    <col min="15618" max="15618" width="1.28515625" customWidth="1"/>
    <col min="15619" max="15722" width="14.28515625" customWidth="1"/>
    <col min="15873" max="15873" width="70.28515625" customWidth="1"/>
    <col min="15874" max="15874" width="1.28515625" customWidth="1"/>
    <col min="15875" max="15978" width="14.28515625" customWidth="1"/>
    <col min="16129" max="16129" width="70.28515625" customWidth="1"/>
    <col min="16130" max="16130" width="1.28515625" customWidth="1"/>
    <col min="16131" max="16234" width="14.28515625" customWidth="1"/>
  </cols>
  <sheetData>
    <row r="1" spans="1:22" s="26" customFormat="1" ht="37.5" customHeight="1" thickBot="1">
      <c r="A1" s="24" t="s">
        <v>47</v>
      </c>
      <c r="B1" s="25"/>
      <c r="C1" s="25" t="s">
        <v>48</v>
      </c>
      <c r="D1" s="25" t="s">
        <v>49</v>
      </c>
      <c r="E1" s="25" t="s">
        <v>50</v>
      </c>
      <c r="F1" s="25" t="s">
        <v>51</v>
      </c>
      <c r="G1" s="25" t="s">
        <v>52</v>
      </c>
      <c r="H1" s="25" t="s">
        <v>53</v>
      </c>
      <c r="I1" s="25" t="s">
        <v>54</v>
      </c>
      <c r="J1" s="25" t="s">
        <v>55</v>
      </c>
      <c r="K1" s="25" t="s">
        <v>56</v>
      </c>
      <c r="L1" s="25" t="s">
        <v>57</v>
      </c>
      <c r="M1" s="25" t="s">
        <v>58</v>
      </c>
      <c r="N1" s="25" t="s">
        <v>59</v>
      </c>
      <c r="O1" s="25" t="s">
        <v>60</v>
      </c>
      <c r="P1" s="25" t="s">
        <v>61</v>
      </c>
      <c r="Q1" s="25" t="s">
        <v>62</v>
      </c>
      <c r="R1" s="25" t="s">
        <v>63</v>
      </c>
      <c r="S1" s="25" t="s">
        <v>64</v>
      </c>
      <c r="T1" s="25" t="s">
        <v>65</v>
      </c>
      <c r="U1" s="25" t="s">
        <v>66</v>
      </c>
      <c r="V1" s="25" t="s">
        <v>67</v>
      </c>
    </row>
    <row r="2" spans="1:22" s="29" customFormat="1" ht="25.5" customHeight="1">
      <c r="A2" s="27" t="s">
        <v>68</v>
      </c>
      <c r="B2" s="19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s="4" customFormat="1" ht="15.75" thickBot="1">
      <c r="A3" s="30"/>
      <c r="B3" s="5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</row>
    <row r="4" spans="1:22" s="35" customFormat="1" ht="16.5" thickTop="1" thickBot="1">
      <c r="A4" s="32" t="s">
        <v>69</v>
      </c>
      <c r="B4" s="33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2" s="4" customFormat="1" ht="16.5" thickTop="1" thickBot="1">
      <c r="A5" s="30" t="s">
        <v>70</v>
      </c>
      <c r="B5" s="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spans="1:22" s="35" customFormat="1" ht="16.5" thickTop="1" thickBot="1">
      <c r="A6" s="32" t="s">
        <v>71</v>
      </c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s="4" customFormat="1" ht="16.5" thickTop="1" thickBot="1">
      <c r="A7" s="30" t="s">
        <v>72</v>
      </c>
      <c r="B7" s="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 spans="1:22" s="35" customFormat="1" ht="16.5" thickTop="1" thickBot="1">
      <c r="A8" s="32" t="s">
        <v>73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</row>
    <row r="9" spans="1:22" s="4" customFormat="1" ht="16.5" thickTop="1" thickBot="1">
      <c r="A9" s="30" t="s">
        <v>74</v>
      </c>
      <c r="B9" s="5"/>
      <c r="C9" s="36">
        <f>C26+C39+C52+C65+C78</f>
        <v>0</v>
      </c>
      <c r="D9" s="36">
        <f t="shared" ref="D9:V9" si="0">D26+D39+D52+D65+D78</f>
        <v>0</v>
      </c>
      <c r="E9" s="36">
        <f t="shared" si="0"/>
        <v>0</v>
      </c>
      <c r="F9" s="36">
        <f t="shared" si="0"/>
        <v>0</v>
      </c>
      <c r="G9" s="36">
        <f t="shared" si="0"/>
        <v>0</v>
      </c>
      <c r="H9" s="36">
        <f t="shared" si="0"/>
        <v>0</v>
      </c>
      <c r="I9" s="36">
        <f t="shared" si="0"/>
        <v>0</v>
      </c>
      <c r="J9" s="36">
        <f t="shared" si="0"/>
        <v>0</v>
      </c>
      <c r="K9" s="36">
        <f t="shared" si="0"/>
        <v>0</v>
      </c>
      <c r="L9" s="36">
        <f t="shared" si="0"/>
        <v>0</v>
      </c>
      <c r="M9" s="36">
        <f t="shared" si="0"/>
        <v>0</v>
      </c>
      <c r="N9" s="36">
        <f t="shared" si="0"/>
        <v>0</v>
      </c>
      <c r="O9" s="36">
        <f>O26+O39+O52+O65+O78</f>
        <v>0</v>
      </c>
      <c r="P9" s="36">
        <f t="shared" si="0"/>
        <v>0</v>
      </c>
      <c r="Q9" s="36">
        <f t="shared" si="0"/>
        <v>0</v>
      </c>
      <c r="R9" s="36">
        <f t="shared" si="0"/>
        <v>0</v>
      </c>
      <c r="S9" s="36">
        <f t="shared" si="0"/>
        <v>0</v>
      </c>
      <c r="T9" s="36">
        <f t="shared" si="0"/>
        <v>0</v>
      </c>
      <c r="U9" s="36">
        <f t="shared" si="0"/>
        <v>0</v>
      </c>
      <c r="V9" s="36">
        <f t="shared" si="0"/>
        <v>0</v>
      </c>
    </row>
    <row r="10" spans="1:22" s="7" customFormat="1" ht="16.5" thickTop="1" thickBot="1">
      <c r="A10" s="37"/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</row>
    <row r="11" spans="1:22" ht="15.75" thickBot="1">
      <c r="A11" s="30"/>
      <c r="B11" s="5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</row>
    <row r="12" spans="1:22" s="29" customFormat="1" ht="30">
      <c r="A12" s="27" t="s">
        <v>75</v>
      </c>
      <c r="B12" s="19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</row>
    <row r="13" spans="1:22" s="4" customFormat="1" ht="15.75" thickBot="1">
      <c r="A13" s="4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  <row r="14" spans="1:22" s="35" customFormat="1" ht="16.5" thickTop="1" thickBot="1">
      <c r="A14" s="32" t="s">
        <v>76</v>
      </c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</row>
    <row r="15" spans="1:22" s="4" customFormat="1" ht="16.5" thickTop="1" thickBot="1">
      <c r="A15" s="30" t="s">
        <v>77</v>
      </c>
      <c r="B15" s="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</row>
    <row r="16" spans="1:22" s="35" customFormat="1" ht="16.5" thickTop="1" thickBot="1">
      <c r="A16" s="32" t="s">
        <v>78</v>
      </c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</row>
    <row r="17" spans="1:22" s="4" customFormat="1" ht="16.5" thickTop="1" thickBot="1">
      <c r="A17" s="30" t="s">
        <v>79</v>
      </c>
      <c r="B17" s="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:22" s="7" customFormat="1" ht="16.5" thickTop="1" thickBot="1">
      <c r="A18" s="41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</row>
    <row r="19" spans="1:22" ht="15.75" thickBot="1"/>
    <row r="20" spans="1:22" s="29" customFormat="1" ht="24.75" customHeight="1">
      <c r="A20" s="27" t="s">
        <v>80</v>
      </c>
      <c r="B20" s="19"/>
    </row>
    <row r="21" spans="1:22" s="4" customFormat="1" ht="15.75" thickBot="1">
      <c r="A21" s="4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1:22" s="35" customFormat="1" ht="16.5" thickTop="1" thickBot="1">
      <c r="A22" s="32" t="s">
        <v>81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:22" s="4" customFormat="1" ht="16.5" thickTop="1" thickBot="1">
      <c r="A23" s="30" t="s">
        <v>82</v>
      </c>
      <c r="B23" s="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 s="35" customFormat="1" ht="16.5" thickTop="1" thickBot="1">
      <c r="A24" s="32" t="s">
        <v>83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</row>
    <row r="25" spans="1:22" s="4" customFormat="1" ht="16.5" thickTop="1" thickBot="1">
      <c r="A25" s="30" t="s">
        <v>84</v>
      </c>
      <c r="B25" s="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</row>
    <row r="26" spans="1:22" s="35" customFormat="1" ht="16.5" thickTop="1" thickBot="1">
      <c r="A26" s="32" t="s">
        <v>85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spans="1:22" s="4" customFormat="1" ht="16.5" thickTop="1" thickBot="1">
      <c r="A27" s="43" t="s">
        <v>86</v>
      </c>
      <c r="B27" s="44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</row>
    <row r="28" spans="1:22" s="35" customFormat="1" ht="16.5" thickTop="1" thickBot="1">
      <c r="A28" s="45" t="s">
        <v>87</v>
      </c>
      <c r="B28" s="46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spans="1:22" s="4" customFormat="1" ht="31.5" thickTop="1" thickBot="1">
      <c r="A29" s="43" t="s">
        <v>88</v>
      </c>
      <c r="B29" s="44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22" s="35" customFormat="1" ht="31.5" thickTop="1" thickBot="1">
      <c r="A30" s="45" t="s">
        <v>89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spans="1:22" s="7" customFormat="1" ht="16.5" thickTop="1" thickBot="1">
      <c r="A31" s="41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</row>
    <row r="32" spans="1:22" ht="15.75" thickBot="1"/>
    <row r="33" spans="1:22" s="29" customFormat="1" ht="24.75" customHeight="1">
      <c r="A33" s="27" t="s">
        <v>90</v>
      </c>
      <c r="B33" s="19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spans="1:22" s="4" customFormat="1" ht="15.75" thickBot="1">
      <c r="A34" s="4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s="4" customFormat="1" ht="16.5" thickTop="1" thickBot="1">
      <c r="A35" s="47" t="s">
        <v>81</v>
      </c>
      <c r="B35" s="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</row>
    <row r="36" spans="1:22" s="35" customFormat="1" ht="16.5" thickTop="1" thickBot="1">
      <c r="A36" s="32" t="s">
        <v>82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  <row r="37" spans="1:22" s="4" customFormat="1" ht="16.5" thickTop="1" thickBot="1">
      <c r="A37" s="47" t="s">
        <v>83</v>
      </c>
      <c r="B37" s="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</row>
    <row r="38" spans="1:22" s="35" customFormat="1" ht="16.5" thickTop="1" thickBot="1">
      <c r="A38" s="32" t="s">
        <v>84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</row>
    <row r="39" spans="1:22" s="4" customFormat="1" ht="16.5" thickTop="1" thickBot="1">
      <c r="A39" s="47" t="s">
        <v>85</v>
      </c>
      <c r="B39" s="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</row>
    <row r="40" spans="1:22" s="35" customFormat="1" ht="16.5" thickTop="1" thickBot="1">
      <c r="A40" s="45" t="s">
        <v>86</v>
      </c>
      <c r="B40" s="46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</row>
    <row r="41" spans="1:22" s="4" customFormat="1" ht="16.5" thickTop="1" thickBot="1">
      <c r="A41" s="48" t="s">
        <v>87</v>
      </c>
      <c r="B41" s="44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</row>
    <row r="42" spans="1:22" s="35" customFormat="1" ht="31.5" thickTop="1" thickBot="1">
      <c r="A42" s="45" t="s">
        <v>88</v>
      </c>
      <c r="B42" s="46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</row>
    <row r="43" spans="1:22" s="4" customFormat="1" ht="31.5" thickTop="1" thickBot="1">
      <c r="A43" s="48" t="s">
        <v>89</v>
      </c>
      <c r="B43" s="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</row>
    <row r="44" spans="1:22" s="7" customFormat="1" ht="16.5" thickTop="1" thickBot="1">
      <c r="A44" s="41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</row>
    <row r="45" spans="1:22" ht="15.75" thickBot="1"/>
    <row r="46" spans="1:22" s="29" customFormat="1" ht="24.75" customHeight="1">
      <c r="A46" s="27" t="s">
        <v>91</v>
      </c>
      <c r="B46" s="19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</row>
    <row r="47" spans="1:22" s="4" customFormat="1" ht="15.75" thickBot="1">
      <c r="A47" s="40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</row>
    <row r="48" spans="1:22" s="35" customFormat="1" ht="16.5" thickTop="1" thickBot="1">
      <c r="A48" s="32" t="s">
        <v>81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</row>
    <row r="49" spans="1:22" s="4" customFormat="1" ht="16.5" thickTop="1" thickBot="1">
      <c r="A49" s="30" t="s">
        <v>82</v>
      </c>
      <c r="B49" s="5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</row>
    <row r="50" spans="1:22" s="35" customFormat="1" ht="16.5" thickTop="1" thickBot="1">
      <c r="A50" s="32" t="s">
        <v>83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</row>
    <row r="51" spans="1:22" s="4" customFormat="1" ht="16.5" thickTop="1" thickBot="1">
      <c r="A51" s="30" t="s">
        <v>84</v>
      </c>
      <c r="B51" s="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</row>
    <row r="52" spans="1:22" s="35" customFormat="1" ht="16.5" thickTop="1" thickBot="1">
      <c r="A52" s="32" t="s">
        <v>85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</row>
    <row r="53" spans="1:22" s="4" customFormat="1" ht="16.5" thickTop="1" thickBot="1">
      <c r="A53" s="43" t="s">
        <v>86</v>
      </c>
      <c r="B53" s="44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</row>
    <row r="54" spans="1:22" s="35" customFormat="1" ht="16.5" thickTop="1" thickBot="1">
      <c r="A54" s="45" t="s">
        <v>87</v>
      </c>
      <c r="B54" s="46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</row>
    <row r="55" spans="1:22" s="4" customFormat="1" ht="31.5" thickTop="1" thickBot="1">
      <c r="A55" s="43" t="s">
        <v>88</v>
      </c>
      <c r="B55" s="44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</row>
    <row r="56" spans="1:22" s="35" customFormat="1" ht="31.5" thickTop="1" thickBot="1">
      <c r="A56" s="45" t="s">
        <v>89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</row>
    <row r="57" spans="1:22" s="7" customFormat="1" ht="16.5" thickTop="1" thickBot="1">
      <c r="A57" s="41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</row>
    <row r="58" spans="1:22" ht="15.75" thickBot="1"/>
    <row r="59" spans="1:22" s="29" customFormat="1" ht="24.75" customHeight="1">
      <c r="A59" s="27" t="s">
        <v>92</v>
      </c>
      <c r="B59" s="19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</row>
    <row r="60" spans="1:22" s="4" customFormat="1" ht="15.75" thickBot="1">
      <c r="A60" s="40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</row>
    <row r="61" spans="1:22" s="4" customFormat="1" ht="16.5" thickTop="1" thickBot="1">
      <c r="A61" s="47" t="s">
        <v>81</v>
      </c>
      <c r="B61" s="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</row>
    <row r="62" spans="1:22" s="35" customFormat="1" ht="16.5" thickTop="1" thickBot="1">
      <c r="A62" s="32" t="s">
        <v>82</v>
      </c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</row>
    <row r="63" spans="1:22" s="4" customFormat="1" ht="16.5" thickTop="1" thickBot="1">
      <c r="A63" s="47" t="s">
        <v>83</v>
      </c>
      <c r="B63" s="5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</row>
    <row r="64" spans="1:22" s="35" customFormat="1" ht="16.5" thickTop="1" thickBot="1">
      <c r="A64" s="32" t="s">
        <v>84</v>
      </c>
      <c r="B64" s="33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</row>
    <row r="65" spans="1:22" s="4" customFormat="1" ht="16.5" thickTop="1" thickBot="1">
      <c r="A65" s="47" t="s">
        <v>85</v>
      </c>
      <c r="B65" s="5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</row>
    <row r="66" spans="1:22" s="35" customFormat="1" ht="16.5" thickTop="1" thickBot="1">
      <c r="A66" s="45" t="s">
        <v>86</v>
      </c>
      <c r="B66" s="46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</row>
    <row r="67" spans="1:22" s="4" customFormat="1" ht="16.5" thickTop="1" thickBot="1">
      <c r="A67" s="48" t="s">
        <v>87</v>
      </c>
      <c r="B67" s="44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</row>
    <row r="68" spans="1:22" s="35" customFormat="1" ht="31.5" thickTop="1" thickBot="1">
      <c r="A68" s="45" t="s">
        <v>88</v>
      </c>
      <c r="B68" s="46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</row>
    <row r="69" spans="1:22" s="4" customFormat="1" ht="31.5" thickTop="1" thickBot="1">
      <c r="A69" s="48" t="s">
        <v>89</v>
      </c>
      <c r="B69" s="5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</row>
    <row r="70" spans="1:22" s="7" customFormat="1" ht="16.5" thickTop="1" thickBot="1">
      <c r="A70" s="41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</row>
    <row r="71" spans="1:22" ht="15.75" thickBot="1"/>
    <row r="72" spans="1:22" s="29" customFormat="1" ht="24.75" customHeight="1">
      <c r="A72" s="27" t="s">
        <v>93</v>
      </c>
      <c r="B72" s="19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</row>
    <row r="73" spans="1:22" s="4" customFormat="1" ht="15.75" thickBot="1">
      <c r="A73" s="40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</row>
    <row r="74" spans="1:22" s="35" customFormat="1" ht="16.5" thickTop="1" thickBot="1">
      <c r="A74" s="32" t="s">
        <v>81</v>
      </c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</row>
    <row r="75" spans="1:22" s="4" customFormat="1" ht="16.5" thickTop="1" thickBot="1">
      <c r="A75" s="30" t="s">
        <v>82</v>
      </c>
      <c r="B75" s="5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</row>
    <row r="76" spans="1:22" s="35" customFormat="1" ht="16.5" thickTop="1" thickBot="1">
      <c r="A76" s="32" t="s">
        <v>83</v>
      </c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</row>
    <row r="77" spans="1:22" s="4" customFormat="1" ht="16.5" thickTop="1" thickBot="1">
      <c r="A77" s="30" t="s">
        <v>84</v>
      </c>
      <c r="B77" s="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</row>
    <row r="78" spans="1:22" s="35" customFormat="1" ht="16.5" thickTop="1" thickBot="1">
      <c r="A78" s="32" t="s">
        <v>85</v>
      </c>
      <c r="B78" s="33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</row>
    <row r="79" spans="1:22" s="4" customFormat="1" ht="16.5" thickTop="1" thickBot="1">
      <c r="A79" s="43" t="s">
        <v>86</v>
      </c>
      <c r="B79" s="44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</row>
    <row r="80" spans="1:22" s="35" customFormat="1" ht="16.5" thickTop="1" thickBot="1">
      <c r="A80" s="45" t="s">
        <v>87</v>
      </c>
      <c r="B80" s="46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</row>
    <row r="81" spans="1:22" s="4" customFormat="1" ht="31.5" thickTop="1" thickBot="1">
      <c r="A81" s="43" t="s">
        <v>88</v>
      </c>
      <c r="B81" s="44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</row>
    <row r="82" spans="1:22" s="35" customFormat="1" ht="31.5" thickTop="1" thickBot="1">
      <c r="A82" s="45" t="s">
        <v>89</v>
      </c>
      <c r="B82" s="33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</row>
    <row r="83" spans="1:22" s="7" customFormat="1" ht="16.5" thickTop="1" thickBot="1">
      <c r="A83" s="41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horizontalDpi="4294967293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D74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61" sqref="J61"/>
    </sheetView>
  </sheetViews>
  <sheetFormatPr defaultRowHeight="15"/>
  <cols>
    <col min="1" max="1" width="70.28515625" style="51" customWidth="1"/>
    <col min="2" max="21" width="14.28515625" style="86" customWidth="1"/>
    <col min="257" max="257" width="70.28515625" customWidth="1"/>
    <col min="258" max="277" width="14.28515625" customWidth="1"/>
    <col min="513" max="513" width="70.28515625" customWidth="1"/>
    <col min="514" max="533" width="14.28515625" customWidth="1"/>
    <col min="769" max="769" width="70.28515625" customWidth="1"/>
    <col min="770" max="789" width="14.28515625" customWidth="1"/>
    <col min="1025" max="1025" width="70.28515625" customWidth="1"/>
    <col min="1026" max="1045" width="14.28515625" customWidth="1"/>
    <col min="1281" max="1281" width="70.28515625" customWidth="1"/>
    <col min="1282" max="1301" width="14.28515625" customWidth="1"/>
    <col min="1537" max="1537" width="70.28515625" customWidth="1"/>
    <col min="1538" max="1557" width="14.28515625" customWidth="1"/>
    <col min="1793" max="1793" width="70.28515625" customWidth="1"/>
    <col min="1794" max="1813" width="14.28515625" customWidth="1"/>
    <col min="2049" max="2049" width="70.28515625" customWidth="1"/>
    <col min="2050" max="2069" width="14.28515625" customWidth="1"/>
    <col min="2305" max="2305" width="70.28515625" customWidth="1"/>
    <col min="2306" max="2325" width="14.28515625" customWidth="1"/>
    <col min="2561" max="2561" width="70.28515625" customWidth="1"/>
    <col min="2562" max="2581" width="14.28515625" customWidth="1"/>
    <col min="2817" max="2817" width="70.28515625" customWidth="1"/>
    <col min="2818" max="2837" width="14.28515625" customWidth="1"/>
    <col min="3073" max="3073" width="70.28515625" customWidth="1"/>
    <col min="3074" max="3093" width="14.28515625" customWidth="1"/>
    <col min="3329" max="3329" width="70.28515625" customWidth="1"/>
    <col min="3330" max="3349" width="14.28515625" customWidth="1"/>
    <col min="3585" max="3585" width="70.28515625" customWidth="1"/>
    <col min="3586" max="3605" width="14.28515625" customWidth="1"/>
    <col min="3841" max="3841" width="70.28515625" customWidth="1"/>
    <col min="3842" max="3861" width="14.28515625" customWidth="1"/>
    <col min="4097" max="4097" width="70.28515625" customWidth="1"/>
    <col min="4098" max="4117" width="14.28515625" customWidth="1"/>
    <col min="4353" max="4353" width="70.28515625" customWidth="1"/>
    <col min="4354" max="4373" width="14.28515625" customWidth="1"/>
    <col min="4609" max="4609" width="70.28515625" customWidth="1"/>
    <col min="4610" max="4629" width="14.28515625" customWidth="1"/>
    <col min="4865" max="4865" width="70.28515625" customWidth="1"/>
    <col min="4866" max="4885" width="14.28515625" customWidth="1"/>
    <col min="5121" max="5121" width="70.28515625" customWidth="1"/>
    <col min="5122" max="5141" width="14.28515625" customWidth="1"/>
    <col min="5377" max="5377" width="70.28515625" customWidth="1"/>
    <col min="5378" max="5397" width="14.28515625" customWidth="1"/>
    <col min="5633" max="5633" width="70.28515625" customWidth="1"/>
    <col min="5634" max="5653" width="14.28515625" customWidth="1"/>
    <col min="5889" max="5889" width="70.28515625" customWidth="1"/>
    <col min="5890" max="5909" width="14.28515625" customWidth="1"/>
    <col min="6145" max="6145" width="70.28515625" customWidth="1"/>
    <col min="6146" max="6165" width="14.28515625" customWidth="1"/>
    <col min="6401" max="6401" width="70.28515625" customWidth="1"/>
    <col min="6402" max="6421" width="14.28515625" customWidth="1"/>
    <col min="6657" max="6657" width="70.28515625" customWidth="1"/>
    <col min="6658" max="6677" width="14.28515625" customWidth="1"/>
    <col min="6913" max="6913" width="70.28515625" customWidth="1"/>
    <col min="6914" max="6933" width="14.28515625" customWidth="1"/>
    <col min="7169" max="7169" width="70.28515625" customWidth="1"/>
    <col min="7170" max="7189" width="14.28515625" customWidth="1"/>
    <col min="7425" max="7425" width="70.28515625" customWidth="1"/>
    <col min="7426" max="7445" width="14.28515625" customWidth="1"/>
    <col min="7681" max="7681" width="70.28515625" customWidth="1"/>
    <col min="7682" max="7701" width="14.28515625" customWidth="1"/>
    <col min="7937" max="7937" width="70.28515625" customWidth="1"/>
    <col min="7938" max="7957" width="14.28515625" customWidth="1"/>
    <col min="8193" max="8193" width="70.28515625" customWidth="1"/>
    <col min="8194" max="8213" width="14.28515625" customWidth="1"/>
    <col min="8449" max="8449" width="70.28515625" customWidth="1"/>
    <col min="8450" max="8469" width="14.28515625" customWidth="1"/>
    <col min="8705" max="8705" width="70.28515625" customWidth="1"/>
    <col min="8706" max="8725" width="14.28515625" customWidth="1"/>
    <col min="8961" max="8961" width="70.28515625" customWidth="1"/>
    <col min="8962" max="8981" width="14.28515625" customWidth="1"/>
    <col min="9217" max="9217" width="70.28515625" customWidth="1"/>
    <col min="9218" max="9237" width="14.28515625" customWidth="1"/>
    <col min="9473" max="9473" width="70.28515625" customWidth="1"/>
    <col min="9474" max="9493" width="14.28515625" customWidth="1"/>
    <col min="9729" max="9729" width="70.28515625" customWidth="1"/>
    <col min="9730" max="9749" width="14.28515625" customWidth="1"/>
    <col min="9985" max="9985" width="70.28515625" customWidth="1"/>
    <col min="9986" max="10005" width="14.28515625" customWidth="1"/>
    <col min="10241" max="10241" width="70.28515625" customWidth="1"/>
    <col min="10242" max="10261" width="14.28515625" customWidth="1"/>
    <col min="10497" max="10497" width="70.28515625" customWidth="1"/>
    <col min="10498" max="10517" width="14.28515625" customWidth="1"/>
    <col min="10753" max="10753" width="70.28515625" customWidth="1"/>
    <col min="10754" max="10773" width="14.28515625" customWidth="1"/>
    <col min="11009" max="11009" width="70.28515625" customWidth="1"/>
    <col min="11010" max="11029" width="14.28515625" customWidth="1"/>
    <col min="11265" max="11265" width="70.28515625" customWidth="1"/>
    <col min="11266" max="11285" width="14.28515625" customWidth="1"/>
    <col min="11521" max="11521" width="70.28515625" customWidth="1"/>
    <col min="11522" max="11541" width="14.28515625" customWidth="1"/>
    <col min="11777" max="11777" width="70.28515625" customWidth="1"/>
    <col min="11778" max="11797" width="14.28515625" customWidth="1"/>
    <col min="12033" max="12033" width="70.28515625" customWidth="1"/>
    <col min="12034" max="12053" width="14.28515625" customWidth="1"/>
    <col min="12289" max="12289" width="70.28515625" customWidth="1"/>
    <col min="12290" max="12309" width="14.28515625" customWidth="1"/>
    <col min="12545" max="12545" width="70.28515625" customWidth="1"/>
    <col min="12546" max="12565" width="14.28515625" customWidth="1"/>
    <col min="12801" max="12801" width="70.28515625" customWidth="1"/>
    <col min="12802" max="12821" width="14.28515625" customWidth="1"/>
    <col min="13057" max="13057" width="70.28515625" customWidth="1"/>
    <col min="13058" max="13077" width="14.28515625" customWidth="1"/>
    <col min="13313" max="13313" width="70.28515625" customWidth="1"/>
    <col min="13314" max="13333" width="14.28515625" customWidth="1"/>
    <col min="13569" max="13569" width="70.28515625" customWidth="1"/>
    <col min="13570" max="13589" width="14.28515625" customWidth="1"/>
    <col min="13825" max="13825" width="70.28515625" customWidth="1"/>
    <col min="13826" max="13845" width="14.28515625" customWidth="1"/>
    <col min="14081" max="14081" width="70.28515625" customWidth="1"/>
    <col min="14082" max="14101" width="14.28515625" customWidth="1"/>
    <col min="14337" max="14337" width="70.28515625" customWidth="1"/>
    <col min="14338" max="14357" width="14.28515625" customWidth="1"/>
    <col min="14593" max="14593" width="70.28515625" customWidth="1"/>
    <col min="14594" max="14613" width="14.28515625" customWidth="1"/>
    <col min="14849" max="14849" width="70.28515625" customWidth="1"/>
    <col min="14850" max="14869" width="14.28515625" customWidth="1"/>
    <col min="15105" max="15105" width="70.28515625" customWidth="1"/>
    <col min="15106" max="15125" width="14.28515625" customWidth="1"/>
    <col min="15361" max="15361" width="70.28515625" customWidth="1"/>
    <col min="15362" max="15381" width="14.28515625" customWidth="1"/>
    <col min="15617" max="15617" width="70.28515625" customWidth="1"/>
    <col min="15618" max="15637" width="14.28515625" customWidth="1"/>
    <col min="15873" max="15873" width="70.28515625" customWidth="1"/>
    <col min="15874" max="15893" width="14.28515625" customWidth="1"/>
    <col min="16129" max="16129" width="70.28515625" customWidth="1"/>
    <col min="16130" max="16149" width="14.28515625" customWidth="1"/>
  </cols>
  <sheetData>
    <row r="1" spans="1:21" s="26" customFormat="1" ht="37.5" customHeight="1">
      <c r="A1" s="24" t="s">
        <v>94</v>
      </c>
      <c r="B1" s="25" t="s">
        <v>48</v>
      </c>
      <c r="C1" s="25" t="s">
        <v>49</v>
      </c>
      <c r="D1" s="25" t="s">
        <v>50</v>
      </c>
      <c r="E1" s="25" t="s">
        <v>51</v>
      </c>
      <c r="F1" s="25" t="s">
        <v>52</v>
      </c>
      <c r="G1" s="25" t="s">
        <v>53</v>
      </c>
      <c r="H1" s="25" t="s">
        <v>54</v>
      </c>
      <c r="I1" s="25" t="s">
        <v>55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60</v>
      </c>
      <c r="O1" s="25" t="s">
        <v>61</v>
      </c>
      <c r="P1" s="25" t="s">
        <v>62</v>
      </c>
      <c r="Q1" s="25" t="s">
        <v>63</v>
      </c>
      <c r="R1" s="25" t="s">
        <v>64</v>
      </c>
      <c r="S1" s="25" t="s">
        <v>65</v>
      </c>
      <c r="T1" s="25" t="s">
        <v>66</v>
      </c>
      <c r="U1" s="25" t="s">
        <v>67</v>
      </c>
    </row>
    <row r="2" spans="1:21" ht="39" customHeight="1">
      <c r="A2" s="49" t="s">
        <v>95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ht="15.75" thickBot="1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s="53" customFormat="1" ht="16.5" thickTop="1" thickBot="1">
      <c r="A4" s="45" t="s">
        <v>69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1" ht="16.5" thickTop="1" thickBot="1">
      <c r="A5" s="43" t="s">
        <v>70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 s="53" customFormat="1" ht="16.5" thickTop="1" thickBot="1">
      <c r="A6" s="45" t="s">
        <v>71</v>
      </c>
      <c r="B6" s="55">
        <v>38019.050000000047</v>
      </c>
      <c r="C6" s="55">
        <v>81519.920000000042</v>
      </c>
      <c r="D6" s="55">
        <v>134304.50000000012</v>
      </c>
      <c r="E6" s="55">
        <v>89313.209999999963</v>
      </c>
      <c r="F6" s="55">
        <v>205616.84000000008</v>
      </c>
      <c r="G6" s="55">
        <v>306138.23999999976</v>
      </c>
      <c r="H6" s="55">
        <v>597448.5</v>
      </c>
      <c r="I6" s="55">
        <v>218978.47999999975</v>
      </c>
      <c r="J6" s="55">
        <v>897052.19</v>
      </c>
      <c r="K6" s="55">
        <v>375717.20000000019</v>
      </c>
      <c r="L6" s="55">
        <v>629303.1400000006</v>
      </c>
      <c r="M6" s="55">
        <v>197718.57000000007</v>
      </c>
      <c r="N6" s="55">
        <v>404498.16000000015</v>
      </c>
      <c r="O6" s="55">
        <v>732291.81999999983</v>
      </c>
      <c r="P6" s="55">
        <v>377160.52</v>
      </c>
      <c r="Q6" s="55">
        <v>70238.990000000049</v>
      </c>
      <c r="R6" s="55">
        <v>103587.93999999994</v>
      </c>
      <c r="S6" s="55">
        <v>111966.41000000003</v>
      </c>
      <c r="T6" s="55">
        <v>191567.46000000008</v>
      </c>
      <c r="U6" s="55">
        <v>513566.89999999944</v>
      </c>
    </row>
    <row r="7" spans="1:21" ht="15.75" thickTop="1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s="59" customFormat="1">
      <c r="A8" s="57" t="s">
        <v>96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spans="1:21" ht="15.75" thickBot="1">
      <c r="A9" s="60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ht="16.5" thickTop="1" thickBot="1">
      <c r="A10" s="61" t="s">
        <v>97</v>
      </c>
      <c r="B10" s="62">
        <v>538883.18000000005</v>
      </c>
      <c r="C10" s="62">
        <v>576468.13</v>
      </c>
      <c r="D10" s="62">
        <v>691249.92</v>
      </c>
      <c r="E10" s="62">
        <v>418873.92</v>
      </c>
      <c r="F10" s="62">
        <v>1633289.4</v>
      </c>
      <c r="G10" s="62">
        <v>3178899.91</v>
      </c>
      <c r="H10" s="62">
        <v>4296285.63</v>
      </c>
      <c r="I10" s="62">
        <v>1608673.68</v>
      </c>
      <c r="J10" s="62">
        <v>3176866.2</v>
      </c>
      <c r="K10" s="62">
        <v>2239365.6</v>
      </c>
      <c r="L10" s="62">
        <v>4721956.8499999996</v>
      </c>
      <c r="M10" s="62">
        <v>1403103</v>
      </c>
      <c r="N10" s="62">
        <v>3305518.68</v>
      </c>
      <c r="O10" s="62">
        <v>2394606.11</v>
      </c>
      <c r="P10" s="62">
        <v>1771275.46</v>
      </c>
      <c r="Q10" s="62">
        <v>321820.79999999999</v>
      </c>
      <c r="R10" s="62">
        <v>1146154.68</v>
      </c>
      <c r="S10" s="62">
        <v>305444.75</v>
      </c>
      <c r="T10" s="62">
        <v>1000038.96</v>
      </c>
      <c r="U10" s="62">
        <v>4897746</v>
      </c>
    </row>
    <row r="11" spans="1:21" s="53" customFormat="1" ht="16.5" thickTop="1" thickBot="1">
      <c r="A11" s="63" t="s">
        <v>98</v>
      </c>
      <c r="B11" s="55">
        <v>242150.30000000008</v>
      </c>
      <c r="C11" s="55">
        <v>235846.15000000002</v>
      </c>
      <c r="D11" s="55">
        <v>418646.16000000009</v>
      </c>
      <c r="E11" s="55">
        <v>227018.13999999996</v>
      </c>
      <c r="F11" s="55">
        <v>840272.71</v>
      </c>
      <c r="G11" s="55">
        <v>1391297.3</v>
      </c>
      <c r="H11" s="55">
        <v>1864663.6900000002</v>
      </c>
      <c r="I11" s="55">
        <v>846308.80999999982</v>
      </c>
      <c r="J11" s="55">
        <v>1489022.98</v>
      </c>
      <c r="K11" s="55">
        <v>1065615.1800000002</v>
      </c>
      <c r="L11" s="55">
        <v>2398514.6199999996</v>
      </c>
      <c r="M11" s="55">
        <v>812353.68</v>
      </c>
      <c r="N11" s="55">
        <v>1502589.0800000003</v>
      </c>
      <c r="O11" s="55">
        <v>967460.36999999988</v>
      </c>
      <c r="P11" s="55">
        <v>1127412.72</v>
      </c>
      <c r="Q11" s="55">
        <v>159821.34000000003</v>
      </c>
      <c r="R11" s="55">
        <v>551429.58999999985</v>
      </c>
      <c r="S11" s="55">
        <v>150527.03</v>
      </c>
      <c r="T11" s="55">
        <v>507125.41</v>
      </c>
      <c r="U11" s="55">
        <v>2617749.79</v>
      </c>
    </row>
    <row r="12" spans="1:21" ht="16.5" thickTop="1" thickBot="1">
      <c r="A12" s="61" t="s">
        <v>99</v>
      </c>
      <c r="B12" s="62">
        <v>118420.92</v>
      </c>
      <c r="C12" s="62">
        <v>164322.18</v>
      </c>
      <c r="D12" s="62">
        <v>110058.96</v>
      </c>
      <c r="E12" s="62">
        <v>66001.460000000006</v>
      </c>
      <c r="F12" s="62">
        <v>272810.45</v>
      </c>
      <c r="G12" s="62">
        <v>615550.85</v>
      </c>
      <c r="H12" s="62">
        <v>837315.26</v>
      </c>
      <c r="I12" s="62">
        <v>262516.03000000003</v>
      </c>
      <c r="J12" s="62">
        <v>570009.74</v>
      </c>
      <c r="K12" s="62">
        <v>463536.54</v>
      </c>
      <c r="L12" s="62">
        <v>800064.19</v>
      </c>
      <c r="M12" s="62">
        <v>207259.92</v>
      </c>
      <c r="N12" s="62">
        <v>645733.24</v>
      </c>
      <c r="O12" s="62">
        <v>500703.26</v>
      </c>
      <c r="P12" s="62">
        <v>217442.02</v>
      </c>
      <c r="Q12" s="62">
        <v>43109.1</v>
      </c>
      <c r="R12" s="62">
        <v>200648.27</v>
      </c>
      <c r="S12" s="62">
        <v>52266.12</v>
      </c>
      <c r="T12" s="62">
        <v>166299.10999999999</v>
      </c>
      <c r="U12" s="62">
        <v>885600.77</v>
      </c>
    </row>
    <row r="13" spans="1:21" s="53" customFormat="1" ht="16.5" thickTop="1" thickBot="1">
      <c r="A13" s="63" t="s">
        <v>100</v>
      </c>
      <c r="B13" s="55">
        <v>178311.96</v>
      </c>
      <c r="C13" s="55">
        <v>176299.8</v>
      </c>
      <c r="D13" s="55">
        <v>162544.79999999999</v>
      </c>
      <c r="E13" s="55">
        <v>125854.32</v>
      </c>
      <c r="F13" s="55">
        <v>520206.24</v>
      </c>
      <c r="G13" s="55">
        <v>1172051.76</v>
      </c>
      <c r="H13" s="55">
        <v>1594306.68</v>
      </c>
      <c r="I13" s="55">
        <v>499848.84</v>
      </c>
      <c r="J13" s="55">
        <v>1117833.48</v>
      </c>
      <c r="K13" s="55">
        <v>710213.88</v>
      </c>
      <c r="L13" s="55">
        <v>1523378.04</v>
      </c>
      <c r="M13" s="55">
        <v>383489.4</v>
      </c>
      <c r="N13" s="55">
        <v>1157196.3600000001</v>
      </c>
      <c r="O13" s="55">
        <v>926442.48</v>
      </c>
      <c r="P13" s="55">
        <v>426420.72</v>
      </c>
      <c r="Q13" s="55">
        <v>118890.36</v>
      </c>
      <c r="R13" s="55">
        <v>394076.82</v>
      </c>
      <c r="S13" s="55">
        <v>102651.6</v>
      </c>
      <c r="T13" s="55">
        <v>326614.44</v>
      </c>
      <c r="U13" s="55">
        <v>1394395.44</v>
      </c>
    </row>
    <row r="14" spans="1:21" ht="15.75" thickTop="1">
      <c r="A14" s="61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spans="1:21" s="66" customFormat="1">
      <c r="A15" s="64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</row>
    <row r="16" spans="1:21" ht="15.75" thickBot="1">
      <c r="A16" s="67" t="s">
        <v>101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</row>
    <row r="17" spans="1:21" ht="16.5" thickTop="1" thickBot="1">
      <c r="A17" s="61" t="s">
        <v>97</v>
      </c>
      <c r="B17" s="62">
        <v>529931.01000000013</v>
      </c>
      <c r="C17" s="62">
        <v>576909.31000000006</v>
      </c>
      <c r="D17" s="62">
        <v>654497.38000000012</v>
      </c>
      <c r="E17" s="62">
        <v>413241.23</v>
      </c>
      <c r="F17" s="62">
        <v>1625064.72</v>
      </c>
      <c r="G17" s="62">
        <v>3136129.91</v>
      </c>
      <c r="H17" s="62">
        <v>4213003.54</v>
      </c>
      <c r="I17" s="62">
        <v>1601954.2099999997</v>
      </c>
      <c r="J17" s="62">
        <v>3410013.14</v>
      </c>
      <c r="K17" s="62">
        <v>2202888.5200000005</v>
      </c>
      <c r="L17" s="62">
        <v>4613357.38</v>
      </c>
      <c r="M17" s="62">
        <v>1326969.55</v>
      </c>
      <c r="N17" s="62">
        <v>3287192.6100000003</v>
      </c>
      <c r="O17" s="62">
        <v>2789216.8999999994</v>
      </c>
      <c r="P17" s="62">
        <v>1804079.92</v>
      </c>
      <c r="Q17" s="62">
        <v>296454.08</v>
      </c>
      <c r="R17" s="62">
        <v>1126068.0099999998</v>
      </c>
      <c r="S17" s="62">
        <v>314518.30000000005</v>
      </c>
      <c r="T17" s="62">
        <v>947225.55999999994</v>
      </c>
      <c r="U17" s="62">
        <v>4809815.2799999993</v>
      </c>
    </row>
    <row r="18" spans="1:21" s="53" customFormat="1" ht="31.5" thickTop="1" thickBot="1">
      <c r="A18" s="63" t="s">
        <v>102</v>
      </c>
      <c r="B18" s="55">
        <v>529931.01000000013</v>
      </c>
      <c r="C18" s="55">
        <v>576909.31000000006</v>
      </c>
      <c r="D18" s="55">
        <v>654497.38000000012</v>
      </c>
      <c r="E18" s="55">
        <v>413241.23</v>
      </c>
      <c r="F18" s="55">
        <v>1625064.72</v>
      </c>
      <c r="G18" s="55">
        <v>3136129.91</v>
      </c>
      <c r="H18" s="55">
        <v>4213003.54</v>
      </c>
      <c r="I18" s="55">
        <v>1601954.2099999997</v>
      </c>
      <c r="J18" s="55">
        <v>3410013.14</v>
      </c>
      <c r="K18" s="55">
        <v>2202888.5200000005</v>
      </c>
      <c r="L18" s="55">
        <v>4613357.38</v>
      </c>
      <c r="M18" s="55">
        <v>1326969.55</v>
      </c>
      <c r="N18" s="55">
        <v>3287192.6100000003</v>
      </c>
      <c r="O18" s="55">
        <v>2789216.8999999994</v>
      </c>
      <c r="P18" s="55">
        <v>1804079.92</v>
      </c>
      <c r="Q18" s="55">
        <v>296454.08</v>
      </c>
      <c r="R18" s="55">
        <v>1126068.0099999998</v>
      </c>
      <c r="S18" s="55">
        <v>314518.30000000005</v>
      </c>
      <c r="T18" s="55">
        <v>947225.55999999994</v>
      </c>
      <c r="U18" s="55">
        <v>4809815.2799999993</v>
      </c>
    </row>
    <row r="19" spans="1:21" ht="31.5" thickTop="1" thickBot="1">
      <c r="A19" s="61" t="s">
        <v>103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spans="1:21" s="53" customFormat="1" ht="16.5" thickTop="1" thickBot="1">
      <c r="A20" s="63" t="s">
        <v>104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</row>
    <row r="21" spans="1:21" ht="16.5" thickTop="1" thickBot="1">
      <c r="A21" s="61" t="s">
        <v>105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  <row r="22" spans="1:21" s="53" customFormat="1" ht="16.5" thickTop="1" thickBot="1">
      <c r="A22" s="63" t="s">
        <v>106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</row>
    <row r="23" spans="1:21" ht="15.75" thickTop="1">
      <c r="A23" s="61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</row>
    <row r="24" spans="1:21" s="59" customFormat="1" ht="15.75" thickBot="1">
      <c r="A24" s="6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</row>
    <row r="25" spans="1:21" ht="16.5" thickTop="1" thickBot="1">
      <c r="A25" s="43" t="s">
        <v>107</v>
      </c>
      <c r="B25" s="62">
        <v>529931.01000000013</v>
      </c>
      <c r="C25" s="62">
        <v>576909.31000000006</v>
      </c>
      <c r="D25" s="62">
        <v>654497.38000000012</v>
      </c>
      <c r="E25" s="62">
        <v>413241.23</v>
      </c>
      <c r="F25" s="62">
        <v>1625064.72</v>
      </c>
      <c r="G25" s="62">
        <v>3136129.91</v>
      </c>
      <c r="H25" s="62">
        <v>4213003.54</v>
      </c>
      <c r="I25" s="62">
        <v>1601954.2099999997</v>
      </c>
      <c r="J25" s="62">
        <v>3410013.14</v>
      </c>
      <c r="K25" s="62">
        <v>2202888.5200000005</v>
      </c>
      <c r="L25" s="62">
        <v>4613357.38</v>
      </c>
      <c r="M25" s="62">
        <v>1326969.55</v>
      </c>
      <c r="N25" s="62">
        <v>3287192.6100000003</v>
      </c>
      <c r="O25" s="62">
        <v>2789216.8999999994</v>
      </c>
      <c r="P25" s="62">
        <v>1804079.92</v>
      </c>
      <c r="Q25" s="62">
        <v>296454.08</v>
      </c>
      <c r="R25" s="62">
        <v>1126068.0099999998</v>
      </c>
      <c r="S25" s="62">
        <v>314518.30000000005</v>
      </c>
      <c r="T25" s="62">
        <v>947225.55999999994</v>
      </c>
      <c r="U25" s="62">
        <v>4809815.2799999993</v>
      </c>
    </row>
    <row r="26" spans="1:21" s="53" customFormat="1" ht="16.5" thickTop="1" thickBot="1">
      <c r="A26" s="45" t="s">
        <v>72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</row>
    <row r="27" spans="1:21" ht="16.5" thickTop="1" thickBot="1">
      <c r="A27" s="43" t="s">
        <v>73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</row>
    <row r="28" spans="1:21" s="53" customFormat="1" ht="16.5" thickTop="1" thickBot="1">
      <c r="A28" s="45" t="s">
        <v>74</v>
      </c>
      <c r="B28" s="55">
        <v>46971.22</v>
      </c>
      <c r="C28" s="55">
        <v>81078.740000000005</v>
      </c>
      <c r="D28" s="55">
        <v>171057.04</v>
      </c>
      <c r="E28" s="55">
        <v>94945.9</v>
      </c>
      <c r="F28" s="55">
        <v>213841.52</v>
      </c>
      <c r="G28" s="55">
        <v>348908.24</v>
      </c>
      <c r="H28" s="55">
        <v>680730.59</v>
      </c>
      <c r="I28" s="55">
        <v>225697.95</v>
      </c>
      <c r="J28" s="55">
        <v>663905.25</v>
      </c>
      <c r="K28" s="55">
        <v>412194.28</v>
      </c>
      <c r="L28" s="55">
        <v>737902.61</v>
      </c>
      <c r="M28" s="55">
        <v>273852.02</v>
      </c>
      <c r="N28" s="55">
        <v>422824.23</v>
      </c>
      <c r="O28" s="55">
        <v>337681.03</v>
      </c>
      <c r="P28" s="55">
        <v>344356.06</v>
      </c>
      <c r="Q28" s="55">
        <v>95605.71</v>
      </c>
      <c r="R28" s="55">
        <v>123674.61</v>
      </c>
      <c r="S28" s="55">
        <v>102892.86</v>
      </c>
      <c r="T28" s="55">
        <v>244380.86</v>
      </c>
      <c r="U28" s="55">
        <v>601497.62</v>
      </c>
    </row>
    <row r="29" spans="1:21" s="7" customFormat="1" ht="16.5" thickTop="1" thickBot="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  <row r="30" spans="1:21" s="29" customFormat="1" ht="30" hidden="1" customHeight="1">
      <c r="A30" s="27" t="s">
        <v>108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</row>
    <row r="31" spans="1:21" s="4" customFormat="1" hidden="1">
      <c r="A31" s="51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</row>
    <row r="32" spans="1:21" s="35" customFormat="1" ht="16.5" hidden="1" thickTop="1" thickBot="1">
      <c r="A32" s="45" t="s">
        <v>76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</row>
    <row r="33" spans="1:21" s="4" customFormat="1" ht="16.5" hidden="1" thickTop="1" thickBot="1">
      <c r="A33" s="43" t="s">
        <v>77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</row>
    <row r="34" spans="1:21" s="35" customFormat="1" ht="16.5" hidden="1" thickTop="1" thickBot="1">
      <c r="A34" s="45" t="s">
        <v>78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</row>
    <row r="35" spans="1:21" s="4" customFormat="1" ht="16.5" hidden="1" thickTop="1" thickBot="1">
      <c r="A35" s="43" t="s">
        <v>79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</row>
    <row r="36" spans="1:21" s="7" customFormat="1" ht="15.75" hidden="1" thickBot="1">
      <c r="A36" s="69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</row>
    <row r="37" spans="1:21" s="71" customFormat="1" ht="15.75" thickBot="1">
      <c r="A37" s="73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</row>
    <row r="38" spans="1:21" s="29" customFormat="1" ht="29.25" customHeight="1">
      <c r="A38" s="75" t="s">
        <v>109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</row>
    <row r="39" spans="1:21" s="4" customFormat="1" ht="15.75" thickBot="1">
      <c r="A39" s="77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  <row r="40" spans="1:21" s="35" customFormat="1" ht="31.5" thickTop="1" thickBot="1">
      <c r="A40" s="46" t="s">
        <v>110</v>
      </c>
      <c r="B40" s="55">
        <v>632489.36</v>
      </c>
      <c r="C40" s="55">
        <v>666820.93000000005</v>
      </c>
      <c r="D40" s="55">
        <v>685235.28</v>
      </c>
      <c r="E40" s="55">
        <v>522564.21</v>
      </c>
      <c r="F40" s="55">
        <v>1629559.7</v>
      </c>
      <c r="G40" s="55">
        <v>2787578.99</v>
      </c>
      <c r="H40" s="55">
        <v>3512149.78</v>
      </c>
      <c r="I40" s="55">
        <v>1984890.07</v>
      </c>
      <c r="J40" s="55">
        <v>3138495.18</v>
      </c>
      <c r="K40" s="55">
        <v>2145455.37</v>
      </c>
      <c r="L40" s="55">
        <v>4097284</v>
      </c>
      <c r="M40" s="55">
        <v>1423856.91</v>
      </c>
      <c r="N40" s="55">
        <v>3269769.84</v>
      </c>
      <c r="O40" s="55">
        <v>2340038.56</v>
      </c>
      <c r="P40" s="55">
        <v>2428058.75</v>
      </c>
      <c r="Q40" s="55">
        <v>287848.38</v>
      </c>
      <c r="R40" s="55">
        <v>956261.78</v>
      </c>
      <c r="S40" s="55">
        <v>379484.65</v>
      </c>
      <c r="T40" s="55">
        <v>842081.91</v>
      </c>
      <c r="U40" s="55">
        <v>4996896.5199999996</v>
      </c>
    </row>
    <row r="41" spans="1:21" s="4" customFormat="1" ht="16.5" hidden="1" thickTop="1" thickBot="1">
      <c r="A41" s="44" t="s">
        <v>111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</row>
    <row r="42" spans="1:21" s="35" customFormat="1" ht="16.5" hidden="1" thickTop="1" thickBot="1">
      <c r="A42" s="46" t="s">
        <v>112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</row>
    <row r="43" spans="1:21" s="4" customFormat="1" ht="16.5" hidden="1" thickTop="1" thickBot="1">
      <c r="A43" s="44" t="s">
        <v>113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</row>
    <row r="44" spans="1:21" s="35" customFormat="1" ht="16.5" hidden="1" thickTop="1" thickBot="1">
      <c r="A44" s="46" t="s">
        <v>114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</row>
    <row r="45" spans="1:21" s="4" customFormat="1" ht="16.5" hidden="1" thickTop="1" thickBot="1">
      <c r="A45" s="44" t="s">
        <v>115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</row>
    <row r="46" spans="1:21" s="35" customFormat="1" ht="16.5" hidden="1" thickTop="1" thickBot="1">
      <c r="A46" s="46" t="s">
        <v>116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</row>
    <row r="47" spans="1:21" s="4" customFormat="1" ht="16.5" hidden="1" thickTop="1" thickBot="1">
      <c r="A47" s="44" t="s">
        <v>117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</row>
    <row r="48" spans="1:21" s="35" customFormat="1" ht="16.5" hidden="1" thickTop="1" thickBot="1">
      <c r="A48" s="46" t="s">
        <v>118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</row>
    <row r="49" spans="1:30" s="4" customFormat="1" ht="16.5" hidden="1" thickTop="1" thickBot="1">
      <c r="A49" s="44" t="s">
        <v>119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</row>
    <row r="50" spans="1:30" s="4" customFormat="1" ht="46.5" thickTop="1" thickBot="1">
      <c r="A50" s="78" t="s">
        <v>120</v>
      </c>
      <c r="B50" s="62">
        <v>400315.37</v>
      </c>
      <c r="C50" s="62">
        <v>426155.87000000005</v>
      </c>
      <c r="D50" s="62">
        <v>367155.07</v>
      </c>
      <c r="E50" s="62">
        <v>345981.78</v>
      </c>
      <c r="F50" s="62">
        <v>953368.5</v>
      </c>
      <c r="G50" s="62">
        <v>1675353.0300000003</v>
      </c>
      <c r="H50" s="62">
        <v>2131287.4699999997</v>
      </c>
      <c r="I50" s="62">
        <v>1341003.6600000001</v>
      </c>
      <c r="J50" s="62">
        <v>1990009.1500000001</v>
      </c>
      <c r="K50" s="62">
        <v>1334785.6400000001</v>
      </c>
      <c r="L50" s="62">
        <v>2549050.7399999998</v>
      </c>
      <c r="M50" s="62">
        <v>903812.35999999987</v>
      </c>
      <c r="N50" s="62">
        <v>2203590.13</v>
      </c>
      <c r="O50" s="62">
        <v>1545154.1</v>
      </c>
      <c r="P50" s="62">
        <v>1555883.58</v>
      </c>
      <c r="Q50" s="62">
        <v>181202.06</v>
      </c>
      <c r="R50" s="62">
        <v>561783.31000000006</v>
      </c>
      <c r="S50" s="62">
        <v>275439.28000000003</v>
      </c>
      <c r="T50" s="62">
        <v>467109.91000000003</v>
      </c>
      <c r="U50" s="62">
        <v>3295435.5299999993</v>
      </c>
    </row>
    <row r="51" spans="1:30" s="35" customFormat="1" ht="16.5" thickTop="1" thickBot="1">
      <c r="A51" s="79" t="s">
        <v>111</v>
      </c>
      <c r="B51" s="80">
        <v>76784.990000000005</v>
      </c>
      <c r="C51" s="80">
        <v>79524.67</v>
      </c>
      <c r="D51" s="80">
        <v>108376.04000000001</v>
      </c>
      <c r="E51" s="80">
        <v>54364</v>
      </c>
      <c r="F51" s="80">
        <v>225028.72</v>
      </c>
      <c r="G51" s="80">
        <v>293956.63999999996</v>
      </c>
      <c r="H51" s="80">
        <v>308652.65999999997</v>
      </c>
      <c r="I51" s="80">
        <v>188672.84000000003</v>
      </c>
      <c r="J51" s="80">
        <v>300746.57</v>
      </c>
      <c r="K51" s="80">
        <v>177324.93</v>
      </c>
      <c r="L51" s="80">
        <v>347753.25</v>
      </c>
      <c r="M51" s="80">
        <v>139716.24</v>
      </c>
      <c r="N51" s="80">
        <v>243398.6</v>
      </c>
      <c r="O51" s="80">
        <v>203501.34999999998</v>
      </c>
      <c r="P51" s="80">
        <v>253215.28</v>
      </c>
      <c r="Q51" s="80">
        <v>0</v>
      </c>
      <c r="R51" s="80">
        <v>71076.3</v>
      </c>
      <c r="S51" s="80">
        <v>0</v>
      </c>
      <c r="T51" s="80">
        <v>85884.900000000009</v>
      </c>
      <c r="U51" s="80">
        <v>404001.62</v>
      </c>
      <c r="V51" s="81"/>
      <c r="W51" s="81"/>
      <c r="X51" s="81"/>
      <c r="Y51" s="81"/>
      <c r="Z51" s="81"/>
      <c r="AA51" s="81"/>
      <c r="AB51" s="81"/>
      <c r="AC51" s="81"/>
      <c r="AD51" s="81"/>
    </row>
    <row r="52" spans="1:30" s="4" customFormat="1" ht="16.5" thickTop="1" thickBot="1">
      <c r="A52" s="78" t="s">
        <v>116</v>
      </c>
      <c r="B52" s="82">
        <v>1224</v>
      </c>
      <c r="C52" s="82">
        <v>0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  <c r="I52" s="82">
        <v>4032</v>
      </c>
      <c r="J52" s="82">
        <v>0</v>
      </c>
      <c r="K52" s="82">
        <v>1763.52</v>
      </c>
      <c r="L52" s="82">
        <v>7104</v>
      </c>
      <c r="M52" s="82">
        <v>0</v>
      </c>
      <c r="N52" s="82">
        <v>3552</v>
      </c>
      <c r="O52" s="82">
        <v>0</v>
      </c>
      <c r="P52" s="82">
        <v>23695.200000000001</v>
      </c>
      <c r="Q52" s="82">
        <v>0</v>
      </c>
      <c r="R52" s="82">
        <v>0</v>
      </c>
      <c r="S52" s="82">
        <v>0</v>
      </c>
      <c r="T52" s="82">
        <v>0</v>
      </c>
      <c r="U52" s="82">
        <v>0</v>
      </c>
      <c r="V52" s="83"/>
      <c r="W52" s="83"/>
      <c r="X52" s="83"/>
      <c r="Y52" s="83"/>
      <c r="Z52" s="83"/>
      <c r="AA52" s="83"/>
      <c r="AB52" s="83"/>
      <c r="AC52" s="83"/>
      <c r="AD52" s="83"/>
    </row>
    <row r="53" spans="1:30" s="35" customFormat="1" ht="16.5" thickTop="1" thickBot="1">
      <c r="A53" s="79" t="s">
        <v>121</v>
      </c>
      <c r="B53" s="80">
        <v>44826.42</v>
      </c>
      <c r="C53" s="80">
        <v>44141.29</v>
      </c>
      <c r="D53" s="80">
        <v>64318.539999999994</v>
      </c>
      <c r="E53" s="80">
        <v>39705.11</v>
      </c>
      <c r="F53" s="80">
        <v>94731.27</v>
      </c>
      <c r="G53" s="80">
        <v>157358.81</v>
      </c>
      <c r="H53" s="80">
        <v>185789.44999999998</v>
      </c>
      <c r="I53" s="80">
        <v>115687.36</v>
      </c>
      <c r="J53" s="80">
        <v>196314.18</v>
      </c>
      <c r="K53" s="80">
        <v>146692.63999999998</v>
      </c>
      <c r="L53" s="80">
        <v>206531.81</v>
      </c>
      <c r="M53" s="80">
        <v>74442.12</v>
      </c>
      <c r="N53" s="80">
        <v>133026.21</v>
      </c>
      <c r="O53" s="80">
        <v>91583.319999999992</v>
      </c>
      <c r="P53" s="80">
        <v>166137.1</v>
      </c>
      <c r="Q53" s="80">
        <v>42666.37</v>
      </c>
      <c r="R53" s="80">
        <v>92560.34</v>
      </c>
      <c r="S53" s="80">
        <v>43519.950000000004</v>
      </c>
      <c r="T53" s="80">
        <v>85667.57</v>
      </c>
      <c r="U53" s="80">
        <v>236700.48</v>
      </c>
      <c r="V53" s="81"/>
      <c r="W53" s="81"/>
      <c r="X53" s="81"/>
      <c r="Y53" s="81"/>
      <c r="Z53" s="81"/>
      <c r="AA53" s="81"/>
      <c r="AB53" s="81"/>
      <c r="AC53" s="81"/>
      <c r="AD53" s="81"/>
    </row>
    <row r="54" spans="1:30" s="4" customFormat="1" ht="16.5" thickTop="1" thickBot="1">
      <c r="A54" s="78" t="s">
        <v>115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3"/>
      <c r="W54" s="83"/>
      <c r="X54" s="83"/>
      <c r="Y54" s="83"/>
      <c r="Z54" s="83"/>
      <c r="AA54" s="83"/>
      <c r="AB54" s="83"/>
      <c r="AC54" s="83"/>
      <c r="AD54" s="83"/>
    </row>
    <row r="55" spans="1:30" s="35" customFormat="1" ht="46.5" thickTop="1" thickBot="1">
      <c r="A55" s="79" t="s">
        <v>122</v>
      </c>
      <c r="B55" s="55">
        <v>32725.61</v>
      </c>
      <c r="C55" s="55">
        <v>35017.800000000003</v>
      </c>
      <c r="D55" s="55">
        <v>43516.09</v>
      </c>
      <c r="E55" s="55">
        <v>24701.07</v>
      </c>
      <c r="F55" s="55">
        <v>106682.19</v>
      </c>
      <c r="G55" s="55">
        <v>197811.79</v>
      </c>
      <c r="H55" s="55">
        <v>265283.28000000003</v>
      </c>
      <c r="I55" s="55">
        <v>100423.34</v>
      </c>
      <c r="J55" s="55">
        <v>194998.42</v>
      </c>
      <c r="K55" s="55">
        <v>145112.46</v>
      </c>
      <c r="L55" s="55">
        <v>295371.3</v>
      </c>
      <c r="M55" s="55">
        <v>91547.55</v>
      </c>
      <c r="N55" s="55">
        <v>205396.66</v>
      </c>
      <c r="O55" s="55">
        <v>149597.65</v>
      </c>
      <c r="P55" s="55">
        <v>128373.13</v>
      </c>
      <c r="Q55" s="55">
        <v>19152.43</v>
      </c>
      <c r="R55" s="55">
        <v>69101.63</v>
      </c>
      <c r="S55" s="55">
        <v>18107.689999999999</v>
      </c>
      <c r="T55" s="55">
        <v>60892.17</v>
      </c>
      <c r="U55" s="55">
        <v>317474.90000000002</v>
      </c>
      <c r="V55" s="81"/>
      <c r="W55" s="81"/>
      <c r="X55" s="81"/>
      <c r="Y55" s="81"/>
      <c r="Z55" s="81"/>
      <c r="AA55" s="81"/>
      <c r="AB55" s="81"/>
      <c r="AC55" s="81"/>
      <c r="AD55" s="81"/>
    </row>
    <row r="56" spans="1:30" s="4" customFormat="1" ht="16.5" thickTop="1" thickBot="1">
      <c r="A56" s="78" t="s">
        <v>123</v>
      </c>
      <c r="B56" s="82">
        <v>76612.97</v>
      </c>
      <c r="C56" s="82">
        <v>81981.3</v>
      </c>
      <c r="D56" s="82">
        <v>101869.54</v>
      </c>
      <c r="E56" s="82">
        <v>57812.25</v>
      </c>
      <c r="F56" s="82">
        <v>249749.02</v>
      </c>
      <c r="G56" s="82">
        <v>463098.72</v>
      </c>
      <c r="H56" s="82">
        <v>621136.92000000004</v>
      </c>
      <c r="I56" s="82">
        <v>235070.87</v>
      </c>
      <c r="J56" s="82">
        <v>456426.86</v>
      </c>
      <c r="K56" s="82">
        <v>339776.18</v>
      </c>
      <c r="L56" s="82">
        <v>691472.9</v>
      </c>
      <c r="M56" s="82">
        <v>214338.64</v>
      </c>
      <c r="N56" s="82">
        <v>480806.24</v>
      </c>
      <c r="O56" s="82">
        <v>350202.14</v>
      </c>
      <c r="P56" s="82">
        <v>300754.46000000002</v>
      </c>
      <c r="Q56" s="82">
        <v>44827.519999999997</v>
      </c>
      <c r="R56" s="82">
        <v>161740.20000000001</v>
      </c>
      <c r="S56" s="82">
        <v>42417.73</v>
      </c>
      <c r="T56" s="82">
        <v>142527.35999999999</v>
      </c>
      <c r="U56" s="82">
        <v>743283.99</v>
      </c>
      <c r="V56" s="83"/>
      <c r="W56" s="83"/>
      <c r="X56" s="83"/>
      <c r="Y56" s="83"/>
      <c r="Z56" s="83"/>
      <c r="AA56" s="83"/>
      <c r="AB56" s="83"/>
      <c r="AC56" s="83"/>
      <c r="AD56" s="83"/>
    </row>
    <row r="57" spans="1:30" s="35" customFormat="1" ht="46.5" thickTop="1" thickBot="1">
      <c r="A57" s="79" t="s">
        <v>124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</row>
    <row r="58" spans="1:30" s="85" customFormat="1" ht="16.5" thickTop="1" thickBot="1">
      <c r="A58" s="8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</row>
    <row r="59" spans="1:30" s="35" customFormat="1" ht="16.5" thickTop="1" thickBot="1">
      <c r="A59" s="7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</row>
    <row r="60" spans="1:30" ht="16.5" thickTop="1" thickBot="1"/>
    <row r="61" spans="1:30" s="29" customFormat="1" ht="30">
      <c r="A61" s="27" t="s">
        <v>125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</row>
    <row r="62" spans="1:30" s="4" customFormat="1" ht="15.75" thickBot="1">
      <c r="A62" s="40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</row>
    <row r="63" spans="1:30" s="35" customFormat="1" ht="16.5" thickTop="1" thickBot="1">
      <c r="A63" s="32" t="s">
        <v>76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</row>
    <row r="64" spans="1:30" s="4" customFormat="1" ht="16.5" thickTop="1" thickBot="1">
      <c r="A64" s="30" t="s">
        <v>77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</row>
    <row r="65" spans="1:21" s="35" customFormat="1" ht="16.5" thickTop="1" thickBot="1">
      <c r="A65" s="32" t="s">
        <v>78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</row>
    <row r="66" spans="1:21" s="4" customFormat="1" ht="16.5" thickTop="1" thickBot="1">
      <c r="A66" s="30" t="s">
        <v>79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</row>
    <row r="67" spans="1:21" s="7" customFormat="1" ht="16.5" thickTop="1" thickBot="1">
      <c r="A67" s="41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</row>
    <row r="74" spans="1:21"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scale="38" orientation="landscape" horizontalDpi="4294967293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V7"/>
  <sheetViews>
    <sheetView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J27" sqref="J27"/>
    </sheetView>
  </sheetViews>
  <sheetFormatPr defaultRowHeight="15"/>
  <cols>
    <col min="1" max="1" width="70.28515625" style="40" customWidth="1"/>
    <col min="2" max="2" width="1.28515625" style="4" customWidth="1"/>
    <col min="3" max="22" width="14.28515625" style="42" customWidth="1"/>
    <col min="23" max="106" width="14.28515625" customWidth="1"/>
    <col min="257" max="257" width="70.28515625" customWidth="1"/>
    <col min="258" max="258" width="1.28515625" customWidth="1"/>
    <col min="259" max="362" width="14.28515625" customWidth="1"/>
    <col min="513" max="513" width="70.28515625" customWidth="1"/>
    <col min="514" max="514" width="1.28515625" customWidth="1"/>
    <col min="515" max="618" width="14.28515625" customWidth="1"/>
    <col min="769" max="769" width="70.28515625" customWidth="1"/>
    <col min="770" max="770" width="1.28515625" customWidth="1"/>
    <col min="771" max="874" width="14.28515625" customWidth="1"/>
    <col min="1025" max="1025" width="70.28515625" customWidth="1"/>
    <col min="1026" max="1026" width="1.28515625" customWidth="1"/>
    <col min="1027" max="1130" width="14.28515625" customWidth="1"/>
    <col min="1281" max="1281" width="70.28515625" customWidth="1"/>
    <col min="1282" max="1282" width="1.28515625" customWidth="1"/>
    <col min="1283" max="1386" width="14.28515625" customWidth="1"/>
    <col min="1537" max="1537" width="70.28515625" customWidth="1"/>
    <col min="1538" max="1538" width="1.28515625" customWidth="1"/>
    <col min="1539" max="1642" width="14.28515625" customWidth="1"/>
    <col min="1793" max="1793" width="70.28515625" customWidth="1"/>
    <col min="1794" max="1794" width="1.28515625" customWidth="1"/>
    <col min="1795" max="1898" width="14.28515625" customWidth="1"/>
    <col min="2049" max="2049" width="70.28515625" customWidth="1"/>
    <col min="2050" max="2050" width="1.28515625" customWidth="1"/>
    <col min="2051" max="2154" width="14.28515625" customWidth="1"/>
    <col min="2305" max="2305" width="70.28515625" customWidth="1"/>
    <col min="2306" max="2306" width="1.28515625" customWidth="1"/>
    <col min="2307" max="2410" width="14.28515625" customWidth="1"/>
    <col min="2561" max="2561" width="70.28515625" customWidth="1"/>
    <col min="2562" max="2562" width="1.28515625" customWidth="1"/>
    <col min="2563" max="2666" width="14.28515625" customWidth="1"/>
    <col min="2817" max="2817" width="70.28515625" customWidth="1"/>
    <col min="2818" max="2818" width="1.28515625" customWidth="1"/>
    <col min="2819" max="2922" width="14.28515625" customWidth="1"/>
    <col min="3073" max="3073" width="70.28515625" customWidth="1"/>
    <col min="3074" max="3074" width="1.28515625" customWidth="1"/>
    <col min="3075" max="3178" width="14.28515625" customWidth="1"/>
    <col min="3329" max="3329" width="70.28515625" customWidth="1"/>
    <col min="3330" max="3330" width="1.28515625" customWidth="1"/>
    <col min="3331" max="3434" width="14.28515625" customWidth="1"/>
    <col min="3585" max="3585" width="70.28515625" customWidth="1"/>
    <col min="3586" max="3586" width="1.28515625" customWidth="1"/>
    <col min="3587" max="3690" width="14.28515625" customWidth="1"/>
    <col min="3841" max="3841" width="70.28515625" customWidth="1"/>
    <col min="3842" max="3842" width="1.28515625" customWidth="1"/>
    <col min="3843" max="3946" width="14.28515625" customWidth="1"/>
    <col min="4097" max="4097" width="70.28515625" customWidth="1"/>
    <col min="4098" max="4098" width="1.28515625" customWidth="1"/>
    <col min="4099" max="4202" width="14.28515625" customWidth="1"/>
    <col min="4353" max="4353" width="70.28515625" customWidth="1"/>
    <col min="4354" max="4354" width="1.28515625" customWidth="1"/>
    <col min="4355" max="4458" width="14.28515625" customWidth="1"/>
    <col min="4609" max="4609" width="70.28515625" customWidth="1"/>
    <col min="4610" max="4610" width="1.28515625" customWidth="1"/>
    <col min="4611" max="4714" width="14.28515625" customWidth="1"/>
    <col min="4865" max="4865" width="70.28515625" customWidth="1"/>
    <col min="4866" max="4866" width="1.28515625" customWidth="1"/>
    <col min="4867" max="4970" width="14.28515625" customWidth="1"/>
    <col min="5121" max="5121" width="70.28515625" customWidth="1"/>
    <col min="5122" max="5122" width="1.28515625" customWidth="1"/>
    <col min="5123" max="5226" width="14.28515625" customWidth="1"/>
    <col min="5377" max="5377" width="70.28515625" customWidth="1"/>
    <col min="5378" max="5378" width="1.28515625" customWidth="1"/>
    <col min="5379" max="5482" width="14.28515625" customWidth="1"/>
    <col min="5633" max="5633" width="70.28515625" customWidth="1"/>
    <col min="5634" max="5634" width="1.28515625" customWidth="1"/>
    <col min="5635" max="5738" width="14.28515625" customWidth="1"/>
    <col min="5889" max="5889" width="70.28515625" customWidth="1"/>
    <col min="5890" max="5890" width="1.28515625" customWidth="1"/>
    <col min="5891" max="5994" width="14.28515625" customWidth="1"/>
    <col min="6145" max="6145" width="70.28515625" customWidth="1"/>
    <col min="6146" max="6146" width="1.28515625" customWidth="1"/>
    <col min="6147" max="6250" width="14.28515625" customWidth="1"/>
    <col min="6401" max="6401" width="70.28515625" customWidth="1"/>
    <col min="6402" max="6402" width="1.28515625" customWidth="1"/>
    <col min="6403" max="6506" width="14.28515625" customWidth="1"/>
    <col min="6657" max="6657" width="70.28515625" customWidth="1"/>
    <col min="6658" max="6658" width="1.28515625" customWidth="1"/>
    <col min="6659" max="6762" width="14.28515625" customWidth="1"/>
    <col min="6913" max="6913" width="70.28515625" customWidth="1"/>
    <col min="6914" max="6914" width="1.28515625" customWidth="1"/>
    <col min="6915" max="7018" width="14.28515625" customWidth="1"/>
    <col min="7169" max="7169" width="70.28515625" customWidth="1"/>
    <col min="7170" max="7170" width="1.28515625" customWidth="1"/>
    <col min="7171" max="7274" width="14.28515625" customWidth="1"/>
    <col min="7425" max="7425" width="70.28515625" customWidth="1"/>
    <col min="7426" max="7426" width="1.28515625" customWidth="1"/>
    <col min="7427" max="7530" width="14.28515625" customWidth="1"/>
    <col min="7681" max="7681" width="70.28515625" customWidth="1"/>
    <col min="7682" max="7682" width="1.28515625" customWidth="1"/>
    <col min="7683" max="7786" width="14.28515625" customWidth="1"/>
    <col min="7937" max="7937" width="70.28515625" customWidth="1"/>
    <col min="7938" max="7938" width="1.28515625" customWidth="1"/>
    <col min="7939" max="8042" width="14.28515625" customWidth="1"/>
    <col min="8193" max="8193" width="70.28515625" customWidth="1"/>
    <col min="8194" max="8194" width="1.28515625" customWidth="1"/>
    <col min="8195" max="8298" width="14.28515625" customWidth="1"/>
    <col min="8449" max="8449" width="70.28515625" customWidth="1"/>
    <col min="8450" max="8450" width="1.28515625" customWidth="1"/>
    <col min="8451" max="8554" width="14.28515625" customWidth="1"/>
    <col min="8705" max="8705" width="70.28515625" customWidth="1"/>
    <col min="8706" max="8706" width="1.28515625" customWidth="1"/>
    <col min="8707" max="8810" width="14.28515625" customWidth="1"/>
    <col min="8961" max="8961" width="70.28515625" customWidth="1"/>
    <col min="8962" max="8962" width="1.28515625" customWidth="1"/>
    <col min="8963" max="9066" width="14.28515625" customWidth="1"/>
    <col min="9217" max="9217" width="70.28515625" customWidth="1"/>
    <col min="9218" max="9218" width="1.28515625" customWidth="1"/>
    <col min="9219" max="9322" width="14.28515625" customWidth="1"/>
    <col min="9473" max="9473" width="70.28515625" customWidth="1"/>
    <col min="9474" max="9474" width="1.28515625" customWidth="1"/>
    <col min="9475" max="9578" width="14.28515625" customWidth="1"/>
    <col min="9729" max="9729" width="70.28515625" customWidth="1"/>
    <col min="9730" max="9730" width="1.28515625" customWidth="1"/>
    <col min="9731" max="9834" width="14.28515625" customWidth="1"/>
    <col min="9985" max="9985" width="70.28515625" customWidth="1"/>
    <col min="9986" max="9986" width="1.28515625" customWidth="1"/>
    <col min="9987" max="10090" width="14.28515625" customWidth="1"/>
    <col min="10241" max="10241" width="70.28515625" customWidth="1"/>
    <col min="10242" max="10242" width="1.28515625" customWidth="1"/>
    <col min="10243" max="10346" width="14.28515625" customWidth="1"/>
    <col min="10497" max="10497" width="70.28515625" customWidth="1"/>
    <col min="10498" max="10498" width="1.28515625" customWidth="1"/>
    <col min="10499" max="10602" width="14.28515625" customWidth="1"/>
    <col min="10753" max="10753" width="70.28515625" customWidth="1"/>
    <col min="10754" max="10754" width="1.28515625" customWidth="1"/>
    <col min="10755" max="10858" width="14.28515625" customWidth="1"/>
    <col min="11009" max="11009" width="70.28515625" customWidth="1"/>
    <col min="11010" max="11010" width="1.28515625" customWidth="1"/>
    <col min="11011" max="11114" width="14.28515625" customWidth="1"/>
    <col min="11265" max="11265" width="70.28515625" customWidth="1"/>
    <col min="11266" max="11266" width="1.28515625" customWidth="1"/>
    <col min="11267" max="11370" width="14.28515625" customWidth="1"/>
    <col min="11521" max="11521" width="70.28515625" customWidth="1"/>
    <col min="11522" max="11522" width="1.28515625" customWidth="1"/>
    <col min="11523" max="11626" width="14.28515625" customWidth="1"/>
    <col min="11777" max="11777" width="70.28515625" customWidth="1"/>
    <col min="11778" max="11778" width="1.28515625" customWidth="1"/>
    <col min="11779" max="11882" width="14.28515625" customWidth="1"/>
    <col min="12033" max="12033" width="70.28515625" customWidth="1"/>
    <col min="12034" max="12034" width="1.28515625" customWidth="1"/>
    <col min="12035" max="12138" width="14.28515625" customWidth="1"/>
    <col min="12289" max="12289" width="70.28515625" customWidth="1"/>
    <col min="12290" max="12290" width="1.28515625" customWidth="1"/>
    <col min="12291" max="12394" width="14.28515625" customWidth="1"/>
    <col min="12545" max="12545" width="70.28515625" customWidth="1"/>
    <col min="12546" max="12546" width="1.28515625" customWidth="1"/>
    <col min="12547" max="12650" width="14.28515625" customWidth="1"/>
    <col min="12801" max="12801" width="70.28515625" customWidth="1"/>
    <col min="12802" max="12802" width="1.28515625" customWidth="1"/>
    <col min="12803" max="12906" width="14.28515625" customWidth="1"/>
    <col min="13057" max="13057" width="70.28515625" customWidth="1"/>
    <col min="13058" max="13058" width="1.28515625" customWidth="1"/>
    <col min="13059" max="13162" width="14.28515625" customWidth="1"/>
    <col min="13313" max="13313" width="70.28515625" customWidth="1"/>
    <col min="13314" max="13314" width="1.28515625" customWidth="1"/>
    <col min="13315" max="13418" width="14.28515625" customWidth="1"/>
    <col min="13569" max="13569" width="70.28515625" customWidth="1"/>
    <col min="13570" max="13570" width="1.28515625" customWidth="1"/>
    <col min="13571" max="13674" width="14.28515625" customWidth="1"/>
    <col min="13825" max="13825" width="70.28515625" customWidth="1"/>
    <col min="13826" max="13826" width="1.28515625" customWidth="1"/>
    <col min="13827" max="13930" width="14.28515625" customWidth="1"/>
    <col min="14081" max="14081" width="70.28515625" customWidth="1"/>
    <col min="14082" max="14082" width="1.28515625" customWidth="1"/>
    <col min="14083" max="14186" width="14.28515625" customWidth="1"/>
    <col min="14337" max="14337" width="70.28515625" customWidth="1"/>
    <col min="14338" max="14338" width="1.28515625" customWidth="1"/>
    <col min="14339" max="14442" width="14.28515625" customWidth="1"/>
    <col min="14593" max="14593" width="70.28515625" customWidth="1"/>
    <col min="14594" max="14594" width="1.28515625" customWidth="1"/>
    <col min="14595" max="14698" width="14.28515625" customWidth="1"/>
    <col min="14849" max="14849" width="70.28515625" customWidth="1"/>
    <col min="14850" max="14850" width="1.28515625" customWidth="1"/>
    <col min="14851" max="14954" width="14.28515625" customWidth="1"/>
    <col min="15105" max="15105" width="70.28515625" customWidth="1"/>
    <col min="15106" max="15106" width="1.28515625" customWidth="1"/>
    <col min="15107" max="15210" width="14.28515625" customWidth="1"/>
    <col min="15361" max="15361" width="70.28515625" customWidth="1"/>
    <col min="15362" max="15362" width="1.28515625" customWidth="1"/>
    <col min="15363" max="15466" width="14.28515625" customWidth="1"/>
    <col min="15617" max="15617" width="70.28515625" customWidth="1"/>
    <col min="15618" max="15618" width="1.28515625" customWidth="1"/>
    <col min="15619" max="15722" width="14.28515625" customWidth="1"/>
    <col min="15873" max="15873" width="70.28515625" customWidth="1"/>
    <col min="15874" max="15874" width="1.28515625" customWidth="1"/>
    <col min="15875" max="15978" width="14.28515625" customWidth="1"/>
    <col min="16129" max="16129" width="70.28515625" customWidth="1"/>
    <col min="16130" max="16130" width="1.28515625" customWidth="1"/>
    <col min="16131" max="16234" width="14.28515625" customWidth="1"/>
  </cols>
  <sheetData>
    <row r="1" spans="1:22" s="26" customFormat="1" ht="37.5" customHeight="1" thickBot="1">
      <c r="A1" s="24" t="s">
        <v>126</v>
      </c>
      <c r="B1" s="25"/>
      <c r="C1" s="25" t="s">
        <v>48</v>
      </c>
      <c r="D1" s="25" t="s">
        <v>49</v>
      </c>
      <c r="E1" s="25" t="s">
        <v>50</v>
      </c>
      <c r="F1" s="25" t="s">
        <v>51</v>
      </c>
      <c r="G1" s="25" t="s">
        <v>52</v>
      </c>
      <c r="H1" s="25" t="s">
        <v>53</v>
      </c>
      <c r="I1" s="25" t="s">
        <v>54</v>
      </c>
      <c r="J1" s="25" t="s">
        <v>55</v>
      </c>
      <c r="K1" s="25" t="s">
        <v>56</v>
      </c>
      <c r="L1" s="25" t="s">
        <v>57</v>
      </c>
      <c r="M1" s="25" t="s">
        <v>58</v>
      </c>
      <c r="N1" s="25" t="s">
        <v>59</v>
      </c>
      <c r="O1" s="25" t="s">
        <v>60</v>
      </c>
      <c r="P1" s="25" t="s">
        <v>61</v>
      </c>
      <c r="Q1" s="25" t="s">
        <v>62</v>
      </c>
      <c r="R1" s="25" t="s">
        <v>63</v>
      </c>
      <c r="S1" s="25" t="s">
        <v>64</v>
      </c>
      <c r="T1" s="25" t="s">
        <v>65</v>
      </c>
      <c r="U1" s="25" t="s">
        <v>66</v>
      </c>
      <c r="V1" s="25" t="s">
        <v>67</v>
      </c>
    </row>
    <row r="2" spans="1:22" s="29" customFormat="1" ht="16.5" customHeight="1" thickBot="1">
      <c r="A2" s="27"/>
      <c r="B2" s="19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s="35" customFormat="1" ht="16.5" thickTop="1" thickBot="1">
      <c r="A3" s="32" t="s">
        <v>127</v>
      </c>
      <c r="B3" s="33"/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3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</row>
    <row r="4" spans="1:22" s="4" customFormat="1" ht="16.5" thickTop="1" thickBot="1">
      <c r="A4" s="30" t="s">
        <v>128</v>
      </c>
      <c r="B4" s="5">
        <v>0</v>
      </c>
      <c r="C4" s="36">
        <v>0</v>
      </c>
      <c r="D4" s="36">
        <v>0</v>
      </c>
      <c r="E4" s="36">
        <v>0</v>
      </c>
      <c r="F4" s="36">
        <v>2</v>
      </c>
      <c r="G4" s="36">
        <v>2</v>
      </c>
      <c r="H4" s="36">
        <v>2</v>
      </c>
      <c r="I4" s="36">
        <v>3</v>
      </c>
      <c r="J4" s="36">
        <v>1</v>
      </c>
      <c r="K4" s="36">
        <v>7</v>
      </c>
      <c r="L4" s="36">
        <v>3</v>
      </c>
      <c r="M4" s="36">
        <v>4</v>
      </c>
      <c r="N4" s="36">
        <v>0</v>
      </c>
      <c r="O4" s="36">
        <v>1</v>
      </c>
      <c r="P4" s="36">
        <v>0</v>
      </c>
      <c r="Q4" s="36">
        <v>4</v>
      </c>
      <c r="R4" s="36">
        <v>1</v>
      </c>
      <c r="S4" s="36">
        <v>2</v>
      </c>
      <c r="T4" s="36">
        <v>0</v>
      </c>
      <c r="U4" s="36">
        <v>0</v>
      </c>
      <c r="V4" s="36">
        <v>0</v>
      </c>
    </row>
    <row r="5" spans="1:22" s="35" customFormat="1" ht="31.5" thickTop="1" thickBot="1">
      <c r="A5" s="45" t="s">
        <v>129</v>
      </c>
      <c r="B5" s="33"/>
      <c r="C5" s="34">
        <v>0</v>
      </c>
      <c r="D5" s="34">
        <v>1000</v>
      </c>
      <c r="E5" s="34">
        <v>14875.22</v>
      </c>
      <c r="F5" s="55">
        <v>28363.47</v>
      </c>
      <c r="G5" s="34">
        <v>0.2</v>
      </c>
      <c r="H5" s="34">
        <v>7693.08</v>
      </c>
      <c r="I5" s="34">
        <v>38945.54</v>
      </c>
      <c r="J5" s="34">
        <v>7852.82</v>
      </c>
      <c r="K5" s="34">
        <f>184154.5+4.58</f>
        <v>184159.08</v>
      </c>
      <c r="L5" s="34">
        <v>108441.67</v>
      </c>
      <c r="M5" s="34">
        <v>56715.68</v>
      </c>
      <c r="N5" s="34">
        <v>5070.92</v>
      </c>
      <c r="O5" s="34">
        <v>25750.86</v>
      </c>
      <c r="P5" s="34">
        <v>228420.46</v>
      </c>
      <c r="Q5" s="34">
        <v>49703.86</v>
      </c>
      <c r="R5" s="34">
        <v>0</v>
      </c>
      <c r="S5" s="34">
        <v>0</v>
      </c>
      <c r="T5" s="34">
        <v>10271.44</v>
      </c>
      <c r="U5" s="34">
        <v>0</v>
      </c>
      <c r="V5" s="34">
        <v>0</v>
      </c>
    </row>
    <row r="6" spans="1:22" s="7" customFormat="1" ht="16.5" thickTop="1" thickBot="1">
      <c r="A6" s="37"/>
      <c r="B6" s="38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</row>
    <row r="7" spans="1:22">
      <c r="A7" s="30"/>
      <c r="B7" s="5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Основные финансовые показатели</vt:lpstr>
      <vt:lpstr>За 1 квартал 2022</vt:lpstr>
      <vt:lpstr>За 2 квартал 2022</vt:lpstr>
      <vt:lpstr>За 3 квартал 2022</vt:lpstr>
      <vt:lpstr>За 4 квартал 2022</vt:lpstr>
      <vt:lpstr>Коммунальные услуги</vt:lpstr>
      <vt:lpstr>Выполняемые работы услуги</vt:lpstr>
      <vt:lpstr>Претензионно-исковая работа</vt:lpstr>
      <vt:lpstr>'Выполняемые работы услуги'!Область_печати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</dc:creator>
  <cp:lastModifiedBy>Александр Кричевцов</cp:lastModifiedBy>
  <cp:lastPrinted>2016-03-24T10:33:12Z</cp:lastPrinted>
  <dcterms:created xsi:type="dcterms:W3CDTF">2016-02-10T07:41:45Z</dcterms:created>
  <dcterms:modified xsi:type="dcterms:W3CDTF">2023-03-27T07:41:48Z</dcterms:modified>
</cp:coreProperties>
</file>