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" yWindow="1440" windowWidth="18195" windowHeight="15465" tabRatio="680"/>
  </bookViews>
  <sheets>
    <sheet name="Основные финансовые показатели" sheetId="1" r:id="rId1"/>
    <sheet name="За 1 квартал 2023" sheetId="3" r:id="rId2"/>
    <sheet name="За 2 квартал 2023" sheetId="4" r:id="rId3"/>
    <sheet name="За 3 квартал 2023" sheetId="5" r:id="rId4"/>
    <sheet name="За 4 квартал 2023" sheetId="6" r:id="rId5"/>
    <sheet name="Выполняемые работы услуги" sheetId="7" r:id="rId6"/>
    <sheet name="Претензионно-исковая работа" sheetId="8" r:id="rId7"/>
  </sheets>
  <definedNames>
    <definedName name="_xlnm.Print_Titles" localSheetId="5">'Выполняемые работы услуги'!$A$1:$A$65536</definedName>
  </definedNames>
  <calcPr calcId="125725"/>
</workbook>
</file>

<file path=xl/calcChain.xml><?xml version="1.0" encoding="utf-8"?>
<calcChain xmlns="http://schemas.openxmlformats.org/spreadsheetml/2006/main">
  <c r="C16" i="1"/>
  <c r="C21"/>
</calcChain>
</file>

<file path=xl/comments1.xml><?xml version="1.0" encoding="utf-8"?>
<comments xmlns="http://schemas.openxmlformats.org/spreadsheetml/2006/main">
  <authors>
    <author>White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Авансовые платежи потребителей на начало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 по МКД, образованная вследствие внесения потребителями авансовых платежей за услуги (работы) по содержанию и текущему ремонту общего имущества в МКД на конец предыдущего отчетного периода, перешедшая на текущий отчетный период. </t>
        </r>
      </text>
    </comment>
    <comment ref="A5" authorId="0">
      <text>
        <r>
          <rPr>
            <b/>
            <sz val="9"/>
            <color indexed="81"/>
            <rFont val="Tahoma"/>
            <family val="2"/>
            <charset val="204"/>
          </rPr>
          <t>Переходящие остатки денежных средств на начало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неиспользованных за предыдущий отчетный период денежных средств по МКД, образованная вследствие внесения платы потребителями за услуги (работы) по содержанию и текущему ремонту общего имущества в МКД и перешедшая на текущий отчетный период. </t>
        </r>
      </text>
    </comment>
    <comment ref="A6" authorId="0">
      <text>
        <r>
          <rPr>
            <b/>
            <sz val="9"/>
            <color indexed="81"/>
            <rFont val="Tahoma"/>
            <family val="2"/>
            <charset val="204"/>
          </rPr>
          <t>Задолженность потребителей на начало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непогашенной задолженности потребителей за услуги (работы) по содержанию и текущему ремонту общего имущества в МКД, образованная на конец предыдущего отчетного периода и перешедшая на текущий отчетный период. </t>
        </r>
      </text>
    </comment>
    <comment ref="A10" authorId="0">
      <text>
        <r>
          <rPr>
            <b/>
            <sz val="9"/>
            <color indexed="81"/>
            <rFont val="Tahoma"/>
            <family val="2"/>
            <charset val="204"/>
          </rPr>
          <t>Всего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общий размер начислений потребителям многоквартирного дома за услуги (работы) по содержанию и текущему ремонту общего имущества за отчетный период.</t>
        </r>
      </text>
    </comment>
    <comment ref="A11" authorId="0">
      <text>
        <r>
          <rPr>
            <b/>
            <sz val="9"/>
            <color indexed="81"/>
            <rFont val="Tahoma"/>
            <family val="2"/>
            <charset val="204"/>
          </rPr>
          <t>в т.ч. За содержание дома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начислений потребителям МКД за содержание дома, входящая в сумму общего размера начислений за услуги (работы) по содержанию и текущему ремонту общего имущества за отчетный период. </t>
        </r>
      </text>
    </comment>
    <comment ref="A12" authorId="0">
      <text>
        <r>
          <rPr>
            <b/>
            <sz val="9"/>
            <color indexed="81"/>
            <rFont val="Tahoma"/>
            <family val="2"/>
            <charset val="204"/>
          </rPr>
          <t>в т.ч. За текущий ремонт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начислений потребителям МКД за текущий ремонт, входящая в сумму общего размера начислений за услуги (работы) по содержанию и текущему ремонту общего имущества за отчетный период.</t>
        </r>
      </text>
    </comment>
    <comment ref="A13" authorId="0">
      <text>
        <r>
          <rPr>
            <b/>
            <sz val="9"/>
            <color indexed="81"/>
            <rFont val="Tahoma"/>
            <family val="2"/>
            <charset val="204"/>
          </rPr>
          <t>в т.ч. Услуги управления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начислений потребителям МКД за услуги управления, входящая в сумму общего размера начислений за услуги (работы) по содержанию и текущему ремонту общего имущества за отчетный период.</t>
        </r>
      </text>
    </commen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>Всего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общий размер полученных денежных средств за отчетный период по МКД за оказание услуг по содержанию и текущему ремонту общего имущества.</t>
        </r>
      </text>
    </comment>
    <comment ref="A18" authorId="0">
      <text>
        <r>
          <rPr>
            <b/>
            <sz val="9"/>
            <color indexed="81"/>
            <rFont val="Tahoma"/>
            <family val="2"/>
            <charset val="204"/>
          </rPr>
          <t>в т.ч. Денежных средств от собственников / нанимателей помещений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от собственников/ нанимателей помещений,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04"/>
          </rPr>
          <t>в т.ч. Целевых взносов от собственников / нанимателей помещений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по целевым взносам от собственников/ нанимателей помещений,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 </t>
        </r>
      </text>
    </commen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в т.ч. субСидий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по полученным субсидиям,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</t>
        </r>
      </text>
    </commen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в т.ч. Денежных средств от использования общего имущества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от использования общего имущества,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 </t>
        </r>
      </text>
    </commen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в т.ч. Прочие поступления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по прочим поступлениям,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04"/>
          </rPr>
          <t>Всего денежных средств в учетом остатков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полученных денежных средств за услуги (работы) по содержанию и текущему ремонту общего имущества в МКД за отчетный период по МКД с учетом авансовых платежей потребителей и неиспользованных средств за такой период.</t>
        </r>
      </text>
    </comment>
    <comment ref="A26" authorId="0">
      <text>
        <r>
          <rPr>
            <b/>
            <sz val="9"/>
            <color indexed="81"/>
            <rFont val="Tahoma"/>
            <family val="2"/>
            <charset val="204"/>
          </rPr>
          <t>Авансовые платежи потребителей на конец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 по МКД, образованная вследствие внесения потребителями авансовых платежей за услуги (работы) по содержанию и текущему ремонту общего имущества в МКД на конец отчетного периода.</t>
        </r>
      </text>
    </comment>
    <comment ref="A27" authorId="0">
      <text>
        <r>
          <rPr>
            <b/>
            <sz val="9"/>
            <color indexed="81"/>
            <rFont val="Tahoma"/>
            <family val="2"/>
            <charset val="204"/>
          </rPr>
          <t>Переходящие остатки денежных средств на конец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неиспользованных в отчетном периоде денежных средств на конец отчетного периода по МКД, образованная вследствие внесения платы потребителями за услуги (работы) по содержанию и текущему ремонту общего имущества в МКД.</t>
        </r>
      </text>
    </comment>
    <comment ref="A28" authorId="0">
      <text>
        <r>
          <rPr>
            <b/>
            <sz val="9"/>
            <color indexed="81"/>
            <rFont val="Tahoma"/>
            <family val="2"/>
            <charset val="204"/>
          </rPr>
          <t>Задолженность потребителей на конец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непогашенной задолженности потребителей за услуги (работы) по содержанию и текущему ремонту общего имущества в МКД, образованная на конец отчетного периода.</t>
        </r>
      </text>
    </comment>
    <comment ref="A32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поступивших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обещее количество поступивших и зарегистрированных за отчетный период претензий потребителей по качеству выполненных работ (оказанных услуг).</t>
        </r>
      </text>
    </comment>
    <comment ref="A33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удовлетворенных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удовлетворенных претензий потребителей за отчетный период по качеству выполненных работ (оказанных услуг).</t>
        </r>
      </text>
    </comment>
    <comment ref="A34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претензий, в удовлетворении которых отказано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претензий потребителей за отчетный период по качеству выполненных работ (оказанных услуг), в удовлетворении которых было отказано.</t>
        </r>
      </text>
    </comment>
    <comment ref="A35" authorId="0">
      <text>
        <r>
          <rPr>
            <b/>
            <sz val="9"/>
            <color indexed="81"/>
            <rFont val="Tahoma"/>
            <family val="2"/>
            <charset val="204"/>
          </rPr>
          <t>Сумма произведенного перерасчета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произведенного перерасчета по результатам удовлетворения претензий по качеству выполненных работ (оказанных услуг) за отчетный период.</t>
        </r>
      </text>
    </comment>
    <comment ref="A51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поступивших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общее количество поступивших и зарегистрированных за отчетный период претензий потребителей по качеству выполненных работ (оказанных услуг).</t>
        </r>
      </text>
    </comment>
    <comment ref="A52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удовлетворенных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удовлетворенных претензий за отчетный период по качеству выполненных работ (оказанных услгу).</t>
        </r>
      </text>
    </comment>
    <comment ref="A53" authorId="0">
      <text>
        <r>
          <rPr>
            <b/>
            <sz val="9"/>
            <color indexed="81"/>
            <rFont val="Tahoma"/>
            <family val="2"/>
            <charset val="204"/>
          </rPr>
          <t>Количество претензий, в удовлетворении которых отказано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претензий потребителей за отчетный период по качеству выполненных работ (оказанных услуг), в удовлетворении которых было отказано.</t>
        </r>
      </text>
    </comment>
    <comment ref="A54" authorId="0">
      <text>
        <r>
          <rPr>
            <b/>
            <sz val="9"/>
            <color indexed="81"/>
            <rFont val="Tahoma"/>
            <family val="2"/>
            <charset val="204"/>
          </rPr>
          <t>Сумма произведенного перерасчета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произведенного перерасчета по результатам удовлетворения претензий по качеству выполненных работ (оказанных услуг) за отчетный период.</t>
        </r>
      </text>
    </comment>
  </commentList>
</comments>
</file>

<file path=xl/comments2.xml><?xml version="1.0" encoding="utf-8"?>
<comments xmlns="http://schemas.openxmlformats.org/spreadsheetml/2006/main">
  <authors>
    <author>White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Направлено претензий потребителям-должникам (ед.):</t>
        </r>
        <r>
          <rPr>
            <sz val="9"/>
            <color indexed="81"/>
            <rFont val="Tahoma"/>
            <charset val="1"/>
          </rPr>
          <t xml:space="preserve">
Указывается общее количество направленных потребителям претензий о наличии задолженности по оплате предостваленных коммунальных услуг за отчетный период по МКД.</t>
        </r>
      </text>
    </comment>
    <comment ref="A4" authorId="0">
      <text>
        <r>
          <rPr>
            <b/>
            <sz val="9"/>
            <color indexed="81"/>
            <rFont val="Tahoma"/>
            <charset val="1"/>
          </rPr>
          <t>Направлено исковых заявлений (ед.):</t>
        </r>
        <r>
          <rPr>
            <sz val="9"/>
            <color indexed="81"/>
            <rFont val="Tahoma"/>
            <charset val="1"/>
          </rPr>
          <t xml:space="preserve">
Указывается общее количество направленных исковых заявлений от потребителей- должников о наличии задолженности по оплате предоставленных коммунальных услуг за отчетный период по МКД.</t>
        </r>
      </text>
    </comment>
    <comment ref="A5" authorId="0">
      <text>
        <r>
          <rPr>
            <b/>
            <sz val="9"/>
            <color indexed="81"/>
            <rFont val="Tahoma"/>
            <charset val="1"/>
          </rPr>
          <t>Получено денежных средств по результатам претензионно-исковой работы (руб.):</t>
        </r>
        <r>
          <rPr>
            <sz val="9"/>
            <color indexed="81"/>
            <rFont val="Tahoma"/>
            <charset val="1"/>
          </rPr>
          <t xml:space="preserve">
Указывается общая сумма полученных денежных средств от потребителей по результатам претензионно-исковой работы за отчетный период по МКД.</t>
        </r>
      </text>
    </comment>
  </commentList>
</comments>
</file>

<file path=xl/sharedStrings.xml><?xml version="1.0" encoding="utf-8"?>
<sst xmlns="http://schemas.openxmlformats.org/spreadsheetml/2006/main" count="182" uniqueCount="103">
  <si>
    <t>1. Сведения о доходах и расходах, полученных за оказание услуг по управлению многоквартирными домами (по данным раздельного учета доходов и расходов)</t>
  </si>
  <si>
    <t>Сведения о доходах:</t>
  </si>
  <si>
    <t>Сведения о расходах:</t>
  </si>
  <si>
    <t>2. Общая задолженность управляющей организации (индивидуального предпринимателя) перед ресурсоснабжающими организациями за коммунальные ресурсы</t>
  </si>
  <si>
    <t>ВСЕГО (руб):</t>
  </si>
  <si>
    <t>Тепловая энергия</t>
  </si>
  <si>
    <t>Всего (руб):</t>
  </si>
  <si>
    <t>в т.ч. По тепловой энергии для нужд отопления (руб.):</t>
  </si>
  <si>
    <t>в т.ч. По тепловой энергии для нужд горячего водоснабжения (руб.):</t>
  </si>
  <si>
    <t xml:space="preserve">в т.ч. По холодной воде (руб.): </t>
  </si>
  <si>
    <t>в т.ч. Водоотведению (руб.):</t>
  </si>
  <si>
    <t>в т.ч. По поставке газа (руб.):</t>
  </si>
  <si>
    <t xml:space="preserve">в т.ч. По электрической энергии (руб.): </t>
  </si>
  <si>
    <t>в т.ч. По прочим ресурсам (услугам) (руб.):</t>
  </si>
  <si>
    <t>Основные финансовые показатели по всей Организации</t>
  </si>
  <si>
    <t xml:space="preserve">в т.ч. По горячей воде (руб.): </t>
  </si>
  <si>
    <t>Дата начала отчетного периода</t>
  </si>
  <si>
    <t>Дата конца отчетного периода</t>
  </si>
  <si>
    <t>Валюта баланса</t>
  </si>
  <si>
    <t>Нераспределенная прибыль</t>
  </si>
  <si>
    <t>Нераспределенный убыток</t>
  </si>
  <si>
    <t>Дебиторская задолженность</t>
  </si>
  <si>
    <t>Краткосрочные финансовые вложения</t>
  </si>
  <si>
    <t>Денежные средства</t>
  </si>
  <si>
    <t>Прочие оборотные активы</t>
  </si>
  <si>
    <t>Займы и кредиты долгосрочные</t>
  </si>
  <si>
    <t>Займы и кредиты краткосрочные</t>
  </si>
  <si>
    <t>Кредиторская задолженность</t>
  </si>
  <si>
    <t>Выручка от реализации</t>
  </si>
  <si>
    <t>Прибыль от продаж</t>
  </si>
  <si>
    <t>Прочие доходы</t>
  </si>
  <si>
    <t>Прочие расходы</t>
  </si>
  <si>
    <t>Прроценты к уплате</t>
  </si>
  <si>
    <t>Ежеквартальные финансовые показатели по всей Организации</t>
  </si>
  <si>
    <t>Квартал</t>
  </si>
  <si>
    <t>1. Ежеквартально, до 30 числа месяца, следующего за отчетным кварталом</t>
  </si>
  <si>
    <t>2</t>
  </si>
  <si>
    <t>3</t>
  </si>
  <si>
    <t>4</t>
  </si>
  <si>
    <t>Выручка за 1 квартал 2023 года</t>
  </si>
  <si>
    <t>Прибыль за 1 квартал 2023 года</t>
  </si>
  <si>
    <t>Выручка за 2 квартал 2023 года</t>
  </si>
  <si>
    <t>Прибыль за 2 квартал 2023 года</t>
  </si>
  <si>
    <t>Выручка за 3 квартал 2023 года</t>
  </si>
  <si>
    <t>Прибыль за 3 квартал 2023 года</t>
  </si>
  <si>
    <t>Выручка за 4 квартал 2023 года</t>
  </si>
  <si>
    <t>Прибыль за 4 квартал 2023 года</t>
  </si>
  <si>
    <t>Выполняемые работы (услуги)</t>
  </si>
  <si>
    <t>СССР 1</t>
  </si>
  <si>
    <t>СССР 3</t>
  </si>
  <si>
    <t>СССР 3А</t>
  </si>
  <si>
    <t>СССР 8</t>
  </si>
  <si>
    <t>СССР 9</t>
  </si>
  <si>
    <t>Ленина 23а</t>
  </si>
  <si>
    <t>Ленина 29</t>
  </si>
  <si>
    <t>Ленина 29Б</t>
  </si>
  <si>
    <t>Ленина 37</t>
  </si>
  <si>
    <t>Ленина 38</t>
  </si>
  <si>
    <t>Выучейского 36</t>
  </si>
  <si>
    <t>Матросова 2</t>
  </si>
  <si>
    <t>Матросова 3</t>
  </si>
  <si>
    <t>Матросова 6</t>
  </si>
  <si>
    <t>Матросова 8</t>
  </si>
  <si>
    <t>Тыко-Вылко 2</t>
  </si>
  <si>
    <t>Меньшикова 10</t>
  </si>
  <si>
    <t>Меньшикова 10А</t>
  </si>
  <si>
    <t>Меньшикова 12А</t>
  </si>
  <si>
    <t>Меньшикова 20</t>
  </si>
  <si>
    <t>Рыбников 6Б</t>
  </si>
  <si>
    <t>1. 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</si>
  <si>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</si>
  <si>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</si>
  <si>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</si>
  <si>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Начисленно за услуги (работы) по содержанию и текущему ремонту</t>
  </si>
  <si>
    <t>Всего (руб.):</t>
  </si>
  <si>
    <t>в т.ч. За содержание дома (руб.):</t>
  </si>
  <si>
    <t>в т.ч. За текущий ремонт (руб.):</t>
  </si>
  <si>
    <t>в т.ч. Услуги управления (руб.):</t>
  </si>
  <si>
    <t>Получено денежных средств</t>
  </si>
  <si>
    <t>в т.ч. Денежных средств от собственников / нанимателей помещений (руб.):</t>
  </si>
  <si>
    <t>в т.ч. Целевых взносов от собственников / нанимателей помещений (руб.):</t>
  </si>
  <si>
    <t>в т.ч. субсидий (руб.):</t>
  </si>
  <si>
    <t>в т.ч. Денежных средств от использования общего имущества (руб.):</t>
  </si>
  <si>
    <t>в т.ч. Прочие поступления (руб.):</t>
  </si>
  <si>
    <t>Всего денежных средств с учетом остатков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</si>
  <si>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</si>
  <si>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</si>
  <si>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</si>
  <si>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2. Претензии по качеству работ</t>
  </si>
  <si>
    <t>Количество поступивших претензий (ед.):</t>
  </si>
  <si>
    <t>Количество удовлетворенных претензий (ед.):</t>
  </si>
  <si>
    <t>Количество претензий, в удовлетворении которых отказано (ед.):</t>
  </si>
  <si>
    <t>Сумма произведенного перерасчета (руб.):</t>
  </si>
  <si>
    <t xml:space="preserve">3. Выполняемые работы (услуги) </t>
  </si>
  <si>
    <t>Годовая фактическая стоимость работ и услуг - УПРАВЛЕНИЕ</t>
  </si>
  <si>
    <t>Годовая фактическая стоимость работ и услуг - СОДЕРЖАНИЕ</t>
  </si>
  <si>
    <t xml:space="preserve">Проведение дератизации и дезинсекции помещений </t>
  </si>
  <si>
    <t>2. Информация о наличии претензий по качеству предоставленных содержание и ремонт услуг</t>
  </si>
  <si>
    <t>Претензионно-исковая работа</t>
  </si>
  <si>
    <t>Ленина 23А</t>
  </si>
  <si>
    <t>Направлено претензий потребителям-должникам (ед.):</t>
  </si>
  <si>
    <t>Направлено исковых заявлений (ед.):</t>
  </si>
  <si>
    <t>Получено денежных средств по результатам претензионно-исковой работы (руб.):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</si>
</sst>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i/>
      <u/>
      <sz val="14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i/>
      <u/>
      <sz val="12"/>
      <color theme="1"/>
      <name val="Calibri"/>
      <family val="2"/>
      <charset val="204"/>
      <scheme val="minor"/>
    </font>
    <font>
      <b/>
      <i/>
      <u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7030A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4" fontId="0" fillId="0" borderId="0" xfId="0" applyNumberFormat="1" applyBorder="1"/>
    <xf numFmtId="4" fontId="0" fillId="0" borderId="2" xfId="0" applyNumberFormat="1" applyBorder="1"/>
    <xf numFmtId="4" fontId="0" fillId="0" borderId="4" xfId="0" applyNumberFormat="1" applyBorder="1"/>
    <xf numFmtId="4" fontId="0" fillId="0" borderId="0" xfId="0" applyNumberFormat="1"/>
    <xf numFmtId="4" fontId="0" fillId="0" borderId="6" xfId="0" applyNumberFormat="1" applyBorder="1"/>
    <xf numFmtId="4" fontId="0" fillId="0" borderId="9" xfId="0" applyNumberFormat="1" applyBorder="1"/>
    <xf numFmtId="14" fontId="0" fillId="0" borderId="2" xfId="0" applyNumberFormat="1" applyBorder="1"/>
    <xf numFmtId="49" fontId="0" fillId="0" borderId="2" xfId="0" applyNumberFormat="1" applyBorder="1"/>
    <xf numFmtId="0" fontId="2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right" wrapText="1"/>
    </xf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0" fillId="0" borderId="12" xfId="0" applyBorder="1" applyAlignment="1">
      <alignment horizontal="right" wrapText="1"/>
    </xf>
    <xf numFmtId="0" fontId="2" fillId="0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15" xfId="0" applyBorder="1" applyAlignment="1">
      <alignment wrapText="1"/>
    </xf>
    <xf numFmtId="0" fontId="0" fillId="0" borderId="15" xfId="0" applyBorder="1" applyAlignment="1">
      <alignment horizontal="right" wrapText="1"/>
    </xf>
    <xf numFmtId="4" fontId="2" fillId="0" borderId="2" xfId="0" applyNumberFormat="1" applyFont="1" applyFill="1" applyBorder="1" applyAlignment="1">
      <alignment horizontal="center" vertical="center"/>
    </xf>
    <xf numFmtId="0" fontId="0" fillId="3" borderId="15" xfId="0" applyFill="1" applyBorder="1" applyAlignment="1">
      <alignment horizontal="right" wrapText="1"/>
    </xf>
    <xf numFmtId="0" fontId="0" fillId="0" borderId="16" xfId="0" applyBorder="1" applyAlignment="1">
      <alignment wrapText="1"/>
    </xf>
    <xf numFmtId="4" fontId="2" fillId="0" borderId="17" xfId="0" applyNumberFormat="1" applyFont="1" applyFill="1" applyBorder="1" applyAlignment="1">
      <alignment horizontal="center" vertical="center"/>
    </xf>
    <xf numFmtId="0" fontId="0" fillId="0" borderId="17" xfId="0" applyBorder="1"/>
    <xf numFmtId="0" fontId="2" fillId="0" borderId="15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0" fillId="0" borderId="11" xfId="0" applyBorder="1"/>
    <xf numFmtId="0" fontId="0" fillId="3" borderId="0" xfId="0" applyFill="1" applyBorder="1"/>
    <xf numFmtId="0" fontId="0" fillId="4" borderId="12" xfId="0" applyFill="1" applyBorder="1" applyAlignment="1">
      <alignment wrapText="1"/>
    </xf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2" fillId="0" borderId="21" xfId="0" applyFont="1" applyBorder="1" applyAlignment="1">
      <alignment horizontal="center" vertical="center" wrapText="1"/>
    </xf>
    <xf numFmtId="4" fontId="2" fillId="0" borderId="22" xfId="0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0" fillId="3" borderId="21" xfId="0" applyFill="1" applyBorder="1" applyAlignment="1">
      <alignment wrapText="1"/>
    </xf>
    <xf numFmtId="0" fontId="0" fillId="0" borderId="21" xfId="0" applyBorder="1" applyAlignment="1">
      <alignment wrapText="1"/>
    </xf>
    <xf numFmtId="4" fontId="2" fillId="0" borderId="0" xfId="0" applyNumberFormat="1" applyFont="1" applyFill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right" wrapText="1"/>
    </xf>
    <xf numFmtId="0" fontId="2" fillId="3" borderId="0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0" fillId="5" borderId="12" xfId="0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0" fontId="0" fillId="5" borderId="0" xfId="0" applyFill="1"/>
    <xf numFmtId="4" fontId="2" fillId="0" borderId="11" xfId="0" applyNumberFormat="1" applyFont="1" applyFill="1" applyBorder="1" applyAlignment="1">
      <alignment vertical="center" wrapText="1"/>
    </xf>
    <xf numFmtId="0" fontId="0" fillId="0" borderId="12" xfId="0" applyBorder="1"/>
    <xf numFmtId="0" fontId="0" fillId="3" borderId="12" xfId="0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9" xfId="0" applyBorder="1"/>
    <xf numFmtId="0" fontId="6" fillId="2" borderId="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0" fillId="3" borderId="0" xfId="0" applyFill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sqref="A1:C1"/>
    </sheetView>
  </sheetViews>
  <sheetFormatPr defaultRowHeight="15"/>
  <cols>
    <col min="1" max="1" width="5.7109375" customWidth="1"/>
    <col min="2" max="2" width="65.7109375" customWidth="1"/>
    <col min="3" max="3" width="15.7109375" style="14" customWidth="1"/>
  </cols>
  <sheetData>
    <row r="1" spans="1:4" ht="37.5" customHeight="1" thickBot="1">
      <c r="A1" s="20" t="s">
        <v>14</v>
      </c>
      <c r="B1" s="21"/>
      <c r="C1" s="21"/>
    </row>
    <row r="2" spans="1:4" ht="16.5" thickTop="1" thickBot="1">
      <c r="A2" s="3"/>
      <c r="B2" s="5" t="s">
        <v>16</v>
      </c>
      <c r="C2" s="17">
        <v>44927</v>
      </c>
    </row>
    <row r="3" spans="1:4" ht="16.5" thickTop="1" thickBot="1">
      <c r="A3" s="3"/>
      <c r="B3" s="5" t="s">
        <v>17</v>
      </c>
      <c r="C3" s="17">
        <v>45291</v>
      </c>
    </row>
    <row r="4" spans="1:4" ht="16.5" thickTop="1" thickBot="1">
      <c r="A4" s="6"/>
      <c r="B4" s="7"/>
      <c r="C4" s="13"/>
    </row>
    <row r="5" spans="1:4" s="2" customFormat="1" ht="36.75" customHeight="1">
      <c r="A5" s="22" t="s">
        <v>0</v>
      </c>
      <c r="B5" s="23"/>
      <c r="C5" s="23"/>
      <c r="D5" s="1"/>
    </row>
    <row r="6" spans="1:4" ht="15.75" thickBot="1">
      <c r="A6" s="3"/>
      <c r="B6" s="4"/>
      <c r="C6" s="11"/>
    </row>
    <row r="7" spans="1:4" ht="16.5" thickTop="1" thickBot="1">
      <c r="A7" s="3"/>
      <c r="B7" s="5" t="s">
        <v>1</v>
      </c>
      <c r="C7" s="12">
        <v>48385067.359999999</v>
      </c>
    </row>
    <row r="8" spans="1:4" ht="16.5" thickTop="1" thickBot="1">
      <c r="A8" s="3"/>
      <c r="B8" s="5" t="s">
        <v>2</v>
      </c>
      <c r="C8" s="12">
        <v>40814220.509999998</v>
      </c>
    </row>
    <row r="9" spans="1:4" ht="16.5" thickTop="1" thickBot="1">
      <c r="A9" s="6"/>
      <c r="B9" s="7"/>
      <c r="C9" s="13"/>
    </row>
    <row r="10" spans="1:4" ht="15.75" thickBot="1"/>
    <row r="11" spans="1:4" ht="30" customHeight="1">
      <c r="A11" s="22" t="s">
        <v>3</v>
      </c>
      <c r="B11" s="23"/>
      <c r="C11" s="23"/>
      <c r="D11" s="1"/>
    </row>
    <row r="12" spans="1:4" ht="15.75" thickBot="1">
      <c r="A12" s="3"/>
      <c r="B12" s="4"/>
      <c r="C12" s="11"/>
    </row>
    <row r="13" spans="1:4" ht="16.5" thickTop="1" thickBot="1">
      <c r="A13" s="3"/>
      <c r="B13" s="5" t="s">
        <v>4</v>
      </c>
      <c r="C13" s="12">
        <v>207056.18</v>
      </c>
    </row>
    <row r="14" spans="1:4" ht="15.75" thickTop="1">
      <c r="A14" s="3"/>
      <c r="B14" s="5"/>
      <c r="C14" s="11"/>
    </row>
    <row r="15" spans="1:4" ht="15.75" thickBot="1">
      <c r="A15" s="3"/>
      <c r="B15" s="8" t="s">
        <v>5</v>
      </c>
      <c r="C15" s="15"/>
    </row>
    <row r="16" spans="1:4" ht="16.5" thickTop="1" thickBot="1">
      <c r="A16" s="3"/>
      <c r="B16" s="9" t="s">
        <v>6</v>
      </c>
      <c r="C16" s="12">
        <f>C17+C18</f>
        <v>20992.73</v>
      </c>
    </row>
    <row r="17" spans="1:3" ht="16.5" thickTop="1" thickBot="1">
      <c r="A17" s="3"/>
      <c r="B17" s="9" t="s">
        <v>7</v>
      </c>
      <c r="C17" s="12">
        <v>14008.93</v>
      </c>
    </row>
    <row r="18" spans="1:3" ht="16.5" thickTop="1" thickBot="1">
      <c r="A18" s="3"/>
      <c r="B18" s="9" t="s">
        <v>8</v>
      </c>
      <c r="C18" s="12">
        <v>6983.8</v>
      </c>
    </row>
    <row r="19" spans="1:3" ht="15.75" thickTop="1">
      <c r="A19" s="3"/>
      <c r="B19" s="10"/>
      <c r="C19" s="16"/>
    </row>
    <row r="20" spans="1:3" ht="15.75" thickBot="1">
      <c r="A20" s="3"/>
      <c r="B20" s="5"/>
      <c r="C20" s="11"/>
    </row>
    <row r="21" spans="1:3" ht="16.5" thickTop="1" thickBot="1">
      <c r="A21" s="3"/>
      <c r="B21" s="5" t="s">
        <v>15</v>
      </c>
      <c r="C21" s="12">
        <f>16573.15-C22</f>
        <v>4094.9900000000016</v>
      </c>
    </row>
    <row r="22" spans="1:3" ht="16.5" thickTop="1" thickBot="1">
      <c r="A22" s="3"/>
      <c r="B22" s="5" t="s">
        <v>9</v>
      </c>
      <c r="C22" s="12">
        <v>12478.16</v>
      </c>
    </row>
    <row r="23" spans="1:3" ht="16.5" thickTop="1" thickBot="1">
      <c r="A23" s="3"/>
      <c r="B23" s="5" t="s">
        <v>10</v>
      </c>
      <c r="C23" s="12">
        <v>32800.199999999997</v>
      </c>
    </row>
    <row r="24" spans="1:3" ht="16.5" thickTop="1" thickBot="1">
      <c r="A24" s="3"/>
      <c r="B24" s="5" t="s">
        <v>11</v>
      </c>
      <c r="C24" s="12"/>
    </row>
    <row r="25" spans="1:3" ht="16.5" thickTop="1" thickBot="1">
      <c r="A25" s="3"/>
      <c r="B25" s="5" t="s">
        <v>12</v>
      </c>
      <c r="C25" s="12">
        <v>136690.1</v>
      </c>
    </row>
    <row r="26" spans="1:3" ht="16.5" thickTop="1" thickBot="1">
      <c r="A26" s="3"/>
      <c r="B26" s="5" t="s">
        <v>13</v>
      </c>
      <c r="C26" s="12"/>
    </row>
    <row r="27" spans="1:3" ht="16.5" thickTop="1" thickBot="1">
      <c r="A27" s="6"/>
      <c r="B27" s="7"/>
      <c r="C27" s="13"/>
    </row>
  </sheetData>
  <mergeCells count="3">
    <mergeCell ref="A1:C1"/>
    <mergeCell ref="A5:C5"/>
    <mergeCell ref="A11:C1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I14" sqref="I14"/>
    </sheetView>
  </sheetViews>
  <sheetFormatPr defaultRowHeight="15"/>
  <cols>
    <col min="1" max="1" width="5.7109375" customWidth="1"/>
    <col min="2" max="2" width="65.7109375" customWidth="1"/>
    <col min="3" max="3" width="15.7109375" style="14" customWidth="1"/>
  </cols>
  <sheetData>
    <row r="1" spans="1:4" ht="37.5" customHeight="1" thickBot="1">
      <c r="A1" s="20" t="s">
        <v>33</v>
      </c>
      <c r="B1" s="21"/>
      <c r="C1" s="21"/>
    </row>
    <row r="2" spans="1:4" ht="16.5" thickTop="1" thickBot="1">
      <c r="A2" s="3"/>
      <c r="B2" s="5" t="s">
        <v>34</v>
      </c>
      <c r="C2" s="18">
        <v>1</v>
      </c>
    </row>
    <row r="3" spans="1:4" ht="16.5" thickTop="1" thickBot="1">
      <c r="A3" s="6"/>
      <c r="B3" s="7"/>
      <c r="C3" s="13"/>
    </row>
    <row r="4" spans="1:4" ht="30" customHeight="1">
      <c r="A4" s="22" t="s">
        <v>35</v>
      </c>
      <c r="B4" s="23"/>
      <c r="C4" s="23"/>
      <c r="D4" s="1"/>
    </row>
    <row r="5" spans="1:4" ht="15.75" thickBot="1">
      <c r="A5" s="4"/>
      <c r="B5" s="4"/>
      <c r="C5" s="11"/>
    </row>
    <row r="6" spans="1:4" ht="16.5" thickTop="1" thickBot="1">
      <c r="A6" s="3"/>
      <c r="B6" s="5" t="s">
        <v>18</v>
      </c>
      <c r="C6" s="12">
        <v>18727</v>
      </c>
    </row>
    <row r="7" spans="1:4" ht="16.5" thickTop="1" thickBot="1">
      <c r="A7" s="3"/>
      <c r="B7" s="5" t="s">
        <v>19</v>
      </c>
      <c r="C7" s="12">
        <v>15077</v>
      </c>
    </row>
    <row r="8" spans="1:4" ht="16.5" thickTop="1" thickBot="1">
      <c r="A8" s="3"/>
      <c r="B8" s="5" t="s">
        <v>20</v>
      </c>
      <c r="C8" s="12"/>
    </row>
    <row r="9" spans="1:4" ht="16.5" thickTop="1" thickBot="1">
      <c r="A9" s="3"/>
      <c r="B9" s="5" t="s">
        <v>21</v>
      </c>
      <c r="C9" s="12">
        <v>7399</v>
      </c>
    </row>
    <row r="10" spans="1:4" ht="16.5" thickTop="1" thickBot="1">
      <c r="A10" s="3"/>
      <c r="B10" s="5" t="s">
        <v>22</v>
      </c>
      <c r="C10" s="12"/>
    </row>
    <row r="11" spans="1:4" ht="16.5" thickTop="1" thickBot="1">
      <c r="A11" s="3"/>
      <c r="B11" s="5" t="s">
        <v>23</v>
      </c>
      <c r="C11" s="12">
        <v>3388</v>
      </c>
    </row>
    <row r="12" spans="1:4" ht="16.5" thickTop="1" thickBot="1">
      <c r="A12" s="3"/>
      <c r="B12" s="5" t="s">
        <v>24</v>
      </c>
      <c r="C12" s="12">
        <v>7940</v>
      </c>
    </row>
    <row r="13" spans="1:4" ht="16.5" thickTop="1" thickBot="1">
      <c r="A13" s="3"/>
      <c r="B13" s="5" t="s">
        <v>25</v>
      </c>
      <c r="C13" s="12"/>
    </row>
    <row r="14" spans="1:4" ht="16.5" thickTop="1" thickBot="1">
      <c r="A14" s="3"/>
      <c r="B14" s="5" t="s">
        <v>26</v>
      </c>
      <c r="C14" s="12"/>
    </row>
    <row r="15" spans="1:4" ht="16.5" thickTop="1" thickBot="1">
      <c r="A15" s="3"/>
      <c r="B15" s="5" t="s">
        <v>27</v>
      </c>
      <c r="C15" s="12">
        <v>3650</v>
      </c>
    </row>
    <row r="16" spans="1:4" ht="16.5" thickTop="1" thickBot="1">
      <c r="A16" s="3"/>
      <c r="B16" s="5" t="s">
        <v>28</v>
      </c>
      <c r="C16" s="12">
        <v>10884</v>
      </c>
    </row>
    <row r="17" spans="1:3" ht="16.5" thickTop="1" thickBot="1">
      <c r="A17" s="3"/>
      <c r="B17" s="5" t="s">
        <v>29</v>
      </c>
      <c r="C17" s="12">
        <v>-53</v>
      </c>
    </row>
    <row r="18" spans="1:3" ht="16.5" thickTop="1" thickBot="1">
      <c r="A18" s="3"/>
      <c r="B18" s="5" t="s">
        <v>30</v>
      </c>
      <c r="C18" s="12">
        <v>178</v>
      </c>
    </row>
    <row r="19" spans="1:3" ht="16.5" thickTop="1" thickBot="1">
      <c r="A19" s="3"/>
      <c r="B19" s="5" t="s">
        <v>31</v>
      </c>
      <c r="C19" s="12">
        <v>263</v>
      </c>
    </row>
    <row r="20" spans="1:3" ht="16.5" thickTop="1" thickBot="1">
      <c r="A20" s="3"/>
      <c r="B20" s="5" t="s">
        <v>32</v>
      </c>
      <c r="C20" s="12"/>
    </row>
    <row r="21" spans="1:3" ht="16.5" thickTop="1" thickBot="1">
      <c r="A21" s="3"/>
      <c r="B21" s="5" t="s">
        <v>39</v>
      </c>
      <c r="C21" s="12">
        <v>10884</v>
      </c>
    </row>
    <row r="22" spans="1:3" ht="16.5" thickTop="1" thickBot="1">
      <c r="A22" s="3"/>
      <c r="B22" s="5" t="s">
        <v>40</v>
      </c>
      <c r="C22" s="12">
        <v>-190</v>
      </c>
    </row>
    <row r="23" spans="1:3" ht="15.75" thickTop="1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D13" sqref="D13"/>
    </sheetView>
  </sheetViews>
  <sheetFormatPr defaultRowHeight="15"/>
  <cols>
    <col min="1" max="1" width="5.7109375" customWidth="1"/>
    <col min="2" max="2" width="65.7109375" customWidth="1"/>
    <col min="3" max="3" width="15.7109375" style="14" customWidth="1"/>
  </cols>
  <sheetData>
    <row r="1" spans="1:4" ht="37.5" customHeight="1" thickBot="1">
      <c r="A1" s="20" t="s">
        <v>33</v>
      </c>
      <c r="B1" s="21"/>
      <c r="C1" s="21"/>
    </row>
    <row r="2" spans="1:4" ht="16.5" thickTop="1" thickBot="1">
      <c r="A2" s="3"/>
      <c r="B2" s="5" t="s">
        <v>34</v>
      </c>
      <c r="C2" s="18" t="s">
        <v>36</v>
      </c>
    </row>
    <row r="3" spans="1:4" ht="16.5" thickTop="1" thickBot="1">
      <c r="A3" s="6"/>
      <c r="B3" s="7"/>
      <c r="C3" s="13"/>
    </row>
    <row r="4" spans="1:4" ht="30" customHeight="1">
      <c r="A4" s="22" t="s">
        <v>35</v>
      </c>
      <c r="B4" s="23"/>
      <c r="C4" s="23"/>
      <c r="D4" s="1"/>
    </row>
    <row r="5" spans="1:4" ht="15.75" thickBot="1">
      <c r="A5" s="4"/>
      <c r="B5" s="4"/>
      <c r="C5" s="11"/>
    </row>
    <row r="6" spans="1:4" ht="16.5" thickTop="1" thickBot="1">
      <c r="A6" s="3"/>
      <c r="B6" s="5" t="s">
        <v>18</v>
      </c>
      <c r="C6" s="12">
        <v>18100</v>
      </c>
    </row>
    <row r="7" spans="1:4" ht="16.5" thickTop="1" thickBot="1">
      <c r="A7" s="3"/>
      <c r="B7" s="5" t="s">
        <v>19</v>
      </c>
      <c r="C7" s="12">
        <v>16262</v>
      </c>
    </row>
    <row r="8" spans="1:4" ht="16.5" thickTop="1" thickBot="1">
      <c r="A8" s="3"/>
      <c r="B8" s="5" t="s">
        <v>20</v>
      </c>
      <c r="C8" s="12"/>
    </row>
    <row r="9" spans="1:4" ht="16.5" thickTop="1" thickBot="1">
      <c r="A9" s="3"/>
      <c r="B9" s="5" t="s">
        <v>21</v>
      </c>
      <c r="C9" s="12">
        <v>8223</v>
      </c>
    </row>
    <row r="10" spans="1:4" ht="16.5" thickTop="1" thickBot="1">
      <c r="A10" s="3"/>
      <c r="B10" s="5" t="s">
        <v>22</v>
      </c>
      <c r="C10" s="12"/>
    </row>
    <row r="11" spans="1:4" ht="16.5" thickTop="1" thickBot="1">
      <c r="A11" s="3"/>
      <c r="B11" s="5" t="s">
        <v>23</v>
      </c>
      <c r="C11" s="12">
        <v>2841</v>
      </c>
    </row>
    <row r="12" spans="1:4" ht="16.5" thickTop="1" thickBot="1">
      <c r="A12" s="3"/>
      <c r="B12" s="5" t="s">
        <v>24</v>
      </c>
      <c r="C12" s="12">
        <v>7036</v>
      </c>
    </row>
    <row r="13" spans="1:4" ht="16.5" thickTop="1" thickBot="1">
      <c r="A13" s="3"/>
      <c r="B13" s="5" t="s">
        <v>25</v>
      </c>
      <c r="C13" s="12"/>
    </row>
    <row r="14" spans="1:4" ht="16.5" thickTop="1" thickBot="1">
      <c r="A14" s="3"/>
      <c r="B14" s="5" t="s">
        <v>26</v>
      </c>
      <c r="C14" s="12"/>
    </row>
    <row r="15" spans="1:4" ht="16.5" thickTop="1" thickBot="1">
      <c r="A15" s="3"/>
      <c r="B15" s="5" t="s">
        <v>27</v>
      </c>
      <c r="C15" s="12">
        <v>1838</v>
      </c>
    </row>
    <row r="16" spans="1:4" ht="16.5" thickTop="1" thickBot="1">
      <c r="A16" s="3"/>
      <c r="B16" s="5" t="s">
        <v>28</v>
      </c>
      <c r="C16" s="12">
        <v>23348</v>
      </c>
    </row>
    <row r="17" spans="1:3" ht="16.5" thickTop="1" thickBot="1">
      <c r="A17" s="3"/>
      <c r="B17" s="5" t="s">
        <v>29</v>
      </c>
      <c r="C17" s="12">
        <v>2782</v>
      </c>
    </row>
    <row r="18" spans="1:3" ht="16.5" thickTop="1" thickBot="1">
      <c r="A18" s="3"/>
      <c r="B18" s="5" t="s">
        <v>30</v>
      </c>
      <c r="C18" s="12">
        <v>292</v>
      </c>
    </row>
    <row r="19" spans="1:3" ht="16.5" thickTop="1" thickBot="1">
      <c r="A19" s="3"/>
      <c r="B19" s="5" t="s">
        <v>31</v>
      </c>
      <c r="C19" s="12">
        <v>424</v>
      </c>
    </row>
    <row r="20" spans="1:3" ht="16.5" thickTop="1" thickBot="1">
      <c r="A20" s="3"/>
      <c r="B20" s="5" t="s">
        <v>32</v>
      </c>
      <c r="C20" s="12"/>
    </row>
    <row r="21" spans="1:3" ht="16.5" thickTop="1" thickBot="1">
      <c r="A21" s="3"/>
      <c r="B21" s="5" t="s">
        <v>41</v>
      </c>
      <c r="C21" s="12">
        <v>23348</v>
      </c>
    </row>
    <row r="22" spans="1:3" ht="16.5" thickTop="1" thickBot="1">
      <c r="A22" s="3"/>
      <c r="B22" s="5" t="s">
        <v>42</v>
      </c>
      <c r="C22" s="12">
        <v>2519</v>
      </c>
    </row>
    <row r="23" spans="1:3" ht="15.75" thickTop="1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A24" sqref="A24:XFD29"/>
    </sheetView>
  </sheetViews>
  <sheetFormatPr defaultRowHeight="15"/>
  <cols>
    <col min="1" max="1" width="5.7109375" customWidth="1"/>
    <col min="2" max="2" width="65.7109375" customWidth="1"/>
    <col min="3" max="3" width="15.7109375" style="14" customWidth="1"/>
  </cols>
  <sheetData>
    <row r="1" spans="1:4" ht="37.5" customHeight="1" thickBot="1">
      <c r="A1" s="20" t="s">
        <v>33</v>
      </c>
      <c r="B1" s="21"/>
      <c r="C1" s="21"/>
    </row>
    <row r="2" spans="1:4" ht="16.5" thickTop="1" thickBot="1">
      <c r="A2" s="3"/>
      <c r="B2" s="5" t="s">
        <v>34</v>
      </c>
      <c r="C2" s="18" t="s">
        <v>37</v>
      </c>
    </row>
    <row r="3" spans="1:4" ht="16.5" thickTop="1" thickBot="1">
      <c r="A3" s="6"/>
      <c r="B3" s="7"/>
      <c r="C3" s="13"/>
    </row>
    <row r="4" spans="1:4" ht="30" customHeight="1">
      <c r="A4" s="22" t="s">
        <v>35</v>
      </c>
      <c r="B4" s="23"/>
      <c r="C4" s="23"/>
      <c r="D4" s="1"/>
    </row>
    <row r="5" spans="1:4" ht="15.75" thickBot="1">
      <c r="A5" s="4"/>
      <c r="B5" s="4"/>
      <c r="C5" s="11"/>
    </row>
    <row r="6" spans="1:4" ht="16.5" thickTop="1" thickBot="1">
      <c r="A6" s="3"/>
      <c r="B6" s="5" t="s">
        <v>18</v>
      </c>
      <c r="C6" s="12">
        <v>22828</v>
      </c>
    </row>
    <row r="7" spans="1:4" ht="16.5" thickTop="1" thickBot="1">
      <c r="A7" s="3"/>
      <c r="B7" s="5" t="s">
        <v>19</v>
      </c>
      <c r="C7" s="12">
        <v>20149</v>
      </c>
    </row>
    <row r="8" spans="1:4" ht="16.5" thickTop="1" thickBot="1">
      <c r="A8" s="3"/>
      <c r="B8" s="5" t="s">
        <v>20</v>
      </c>
      <c r="C8" s="12"/>
    </row>
    <row r="9" spans="1:4" ht="16.5" thickTop="1" thickBot="1">
      <c r="A9" s="3"/>
      <c r="B9" s="5" t="s">
        <v>21</v>
      </c>
      <c r="C9" s="12">
        <v>9227</v>
      </c>
    </row>
    <row r="10" spans="1:4" ht="16.5" thickTop="1" thickBot="1">
      <c r="A10" s="3"/>
      <c r="B10" s="5" t="s">
        <v>22</v>
      </c>
      <c r="C10" s="12"/>
    </row>
    <row r="11" spans="1:4" ht="16.5" thickTop="1" thickBot="1">
      <c r="A11" s="3"/>
      <c r="B11" s="5" t="s">
        <v>23</v>
      </c>
      <c r="C11" s="12">
        <v>5678</v>
      </c>
    </row>
    <row r="12" spans="1:4" ht="16.5" thickTop="1" thickBot="1">
      <c r="A12" s="3"/>
      <c r="B12" s="5" t="s">
        <v>24</v>
      </c>
      <c r="C12" s="12">
        <v>7923</v>
      </c>
    </row>
    <row r="13" spans="1:4" ht="16.5" thickTop="1" thickBot="1">
      <c r="A13" s="3"/>
      <c r="B13" s="5" t="s">
        <v>25</v>
      </c>
      <c r="C13" s="12">
        <v>10</v>
      </c>
    </row>
    <row r="14" spans="1:4" ht="16.5" thickTop="1" thickBot="1">
      <c r="A14" s="3"/>
      <c r="B14" s="5" t="s">
        <v>26</v>
      </c>
      <c r="C14" s="12"/>
    </row>
    <row r="15" spans="1:4" ht="16.5" thickTop="1" thickBot="1">
      <c r="A15" s="3"/>
      <c r="B15" s="5" t="s">
        <v>27</v>
      </c>
      <c r="C15" s="12">
        <v>2669</v>
      </c>
    </row>
    <row r="16" spans="1:4" ht="16.5" thickTop="1" thickBot="1">
      <c r="A16" s="3"/>
      <c r="B16" s="5" t="s">
        <v>28</v>
      </c>
      <c r="C16" s="12">
        <v>35890</v>
      </c>
    </row>
    <row r="17" spans="1:3" ht="16.5" thickTop="1" thickBot="1">
      <c r="A17" s="3"/>
      <c r="B17" s="5" t="s">
        <v>29</v>
      </c>
      <c r="C17" s="12">
        <v>6759</v>
      </c>
    </row>
    <row r="18" spans="1:3" ht="16.5" thickTop="1" thickBot="1">
      <c r="A18" s="3"/>
      <c r="B18" s="5" t="s">
        <v>30</v>
      </c>
      <c r="C18" s="12">
        <v>418</v>
      </c>
    </row>
    <row r="19" spans="1:3" ht="16.5" thickTop="1" thickBot="1">
      <c r="A19" s="3"/>
      <c r="B19" s="5" t="s">
        <v>31</v>
      </c>
      <c r="C19" s="12">
        <v>582</v>
      </c>
    </row>
    <row r="20" spans="1:3" ht="16.5" thickTop="1" thickBot="1">
      <c r="A20" s="3"/>
      <c r="B20" s="5" t="s">
        <v>32</v>
      </c>
      <c r="C20" s="12"/>
    </row>
    <row r="21" spans="1:3" ht="16.5" thickTop="1" thickBot="1">
      <c r="A21" s="3"/>
      <c r="B21" s="5" t="s">
        <v>43</v>
      </c>
      <c r="C21" s="12">
        <v>35890</v>
      </c>
    </row>
    <row r="22" spans="1:3" ht="16.5" thickTop="1" thickBot="1">
      <c r="A22" s="3"/>
      <c r="B22" s="5" t="s">
        <v>44</v>
      </c>
      <c r="C22" s="12">
        <v>6405</v>
      </c>
    </row>
    <row r="23" spans="1:3" ht="15.75" thickTop="1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E26" sqref="E26"/>
    </sheetView>
  </sheetViews>
  <sheetFormatPr defaultRowHeight="15"/>
  <cols>
    <col min="1" max="1" width="5.7109375" customWidth="1"/>
    <col min="2" max="2" width="65.7109375" customWidth="1"/>
    <col min="3" max="3" width="15.7109375" style="14" customWidth="1"/>
  </cols>
  <sheetData>
    <row r="1" spans="1:4" ht="37.5" customHeight="1" thickBot="1">
      <c r="A1" s="20" t="s">
        <v>33</v>
      </c>
      <c r="B1" s="21"/>
      <c r="C1" s="21"/>
    </row>
    <row r="2" spans="1:4" ht="16.5" thickTop="1" thickBot="1">
      <c r="A2" s="3"/>
      <c r="B2" s="5" t="s">
        <v>34</v>
      </c>
      <c r="C2" s="18" t="s">
        <v>38</v>
      </c>
    </row>
    <row r="3" spans="1:4" ht="16.5" thickTop="1" thickBot="1">
      <c r="A3" s="6"/>
      <c r="B3" s="7"/>
      <c r="C3" s="13"/>
    </row>
    <row r="4" spans="1:4" ht="30" customHeight="1">
      <c r="A4" s="22" t="s">
        <v>35</v>
      </c>
      <c r="B4" s="23"/>
      <c r="C4" s="23"/>
      <c r="D4" s="1"/>
    </row>
    <row r="5" spans="1:4" ht="15.75" thickBot="1">
      <c r="A5" s="4"/>
      <c r="B5" s="4"/>
      <c r="C5" s="11"/>
    </row>
    <row r="6" spans="1:4" ht="16.5" thickTop="1" thickBot="1">
      <c r="A6" s="3"/>
      <c r="B6" s="5" t="s">
        <v>18</v>
      </c>
      <c r="C6" s="12">
        <v>22143</v>
      </c>
    </row>
    <row r="7" spans="1:4" ht="16.5" thickTop="1" thickBot="1">
      <c r="A7" s="3"/>
      <c r="B7" s="5" t="s">
        <v>19</v>
      </c>
      <c r="C7" s="12">
        <v>20951</v>
      </c>
    </row>
    <row r="8" spans="1:4" ht="16.5" thickTop="1" thickBot="1">
      <c r="A8" s="3"/>
      <c r="B8" s="5" t="s">
        <v>20</v>
      </c>
      <c r="C8" s="12"/>
    </row>
    <row r="9" spans="1:4" ht="16.5" thickTop="1" thickBot="1">
      <c r="A9" s="3"/>
      <c r="B9" s="5" t="s">
        <v>21</v>
      </c>
      <c r="C9" s="12">
        <v>7851</v>
      </c>
    </row>
    <row r="10" spans="1:4" ht="16.5" thickTop="1" thickBot="1">
      <c r="A10" s="3"/>
      <c r="B10" s="5" t="s">
        <v>22</v>
      </c>
      <c r="C10" s="12"/>
    </row>
    <row r="11" spans="1:4" ht="16.5" thickTop="1" thickBot="1">
      <c r="A11" s="3"/>
      <c r="B11" s="5" t="s">
        <v>23</v>
      </c>
      <c r="C11" s="12">
        <v>7695</v>
      </c>
    </row>
    <row r="12" spans="1:4" ht="16.5" thickTop="1" thickBot="1">
      <c r="A12" s="3"/>
      <c r="B12" s="5" t="s">
        <v>24</v>
      </c>
      <c r="C12" s="12">
        <v>6597</v>
      </c>
    </row>
    <row r="13" spans="1:4" ht="16.5" thickTop="1" thickBot="1">
      <c r="A13" s="3"/>
      <c r="B13" s="5" t="s">
        <v>25</v>
      </c>
      <c r="C13" s="12"/>
    </row>
    <row r="14" spans="1:4" ht="16.5" thickTop="1" thickBot="1">
      <c r="A14" s="3"/>
      <c r="B14" s="5" t="s">
        <v>26</v>
      </c>
      <c r="C14" s="12"/>
    </row>
    <row r="15" spans="1:4" ht="16.5" thickTop="1" thickBot="1">
      <c r="A15" s="3"/>
      <c r="B15" s="5" t="s">
        <v>27</v>
      </c>
      <c r="C15" s="12">
        <v>1192</v>
      </c>
    </row>
    <row r="16" spans="1:4" ht="16.5" thickTop="1" thickBot="1">
      <c r="A16" s="3"/>
      <c r="B16" s="5" t="s">
        <v>28</v>
      </c>
      <c r="C16" s="12">
        <v>48385</v>
      </c>
    </row>
    <row r="17" spans="1:3" ht="16.5" thickTop="1" thickBot="1">
      <c r="A17" s="3"/>
      <c r="B17" s="5" t="s">
        <v>29</v>
      </c>
      <c r="C17" s="12">
        <v>7571</v>
      </c>
    </row>
    <row r="18" spans="1:3" ht="16.5" thickTop="1" thickBot="1">
      <c r="A18" s="3"/>
      <c r="B18" s="5" t="s">
        <v>30</v>
      </c>
      <c r="C18" s="12">
        <v>713</v>
      </c>
    </row>
    <row r="19" spans="1:3" ht="16.5" thickTop="1" thickBot="1">
      <c r="A19" s="3"/>
      <c r="B19" s="5" t="s">
        <v>31</v>
      </c>
      <c r="C19" s="12">
        <v>815</v>
      </c>
    </row>
    <row r="20" spans="1:3" ht="16.5" thickTop="1" thickBot="1">
      <c r="A20" s="3"/>
      <c r="B20" s="5" t="s">
        <v>32</v>
      </c>
      <c r="C20" s="12"/>
    </row>
    <row r="21" spans="1:3" ht="16.5" thickTop="1" thickBot="1">
      <c r="A21" s="3"/>
      <c r="B21" s="5" t="s">
        <v>45</v>
      </c>
      <c r="C21" s="12">
        <v>48385</v>
      </c>
    </row>
    <row r="22" spans="1:3" ht="16.5" thickTop="1" thickBot="1">
      <c r="A22" s="3"/>
      <c r="B22" s="5" t="s">
        <v>46</v>
      </c>
      <c r="C22" s="12">
        <v>7208</v>
      </c>
    </row>
    <row r="23" spans="1:3" ht="15.75" thickTop="1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55"/>
  <sheetViews>
    <sheetView view="pageBreakPreview" zoomScale="6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9" sqref="B39:V42"/>
    </sheetView>
  </sheetViews>
  <sheetFormatPr defaultRowHeight="15"/>
  <cols>
    <col min="1" max="1" width="70.28515625" style="29" customWidth="1"/>
    <col min="2" max="22" width="14.28515625" style="70" customWidth="1"/>
    <col min="257" max="257" width="70.28515625" customWidth="1"/>
    <col min="258" max="278" width="14.28515625" customWidth="1"/>
    <col min="513" max="513" width="70.28515625" customWidth="1"/>
    <col min="514" max="534" width="14.28515625" customWidth="1"/>
    <col min="769" max="769" width="70.28515625" customWidth="1"/>
    <col min="770" max="790" width="14.28515625" customWidth="1"/>
    <col min="1025" max="1025" width="70.28515625" customWidth="1"/>
    <col min="1026" max="1046" width="14.28515625" customWidth="1"/>
    <col min="1281" max="1281" width="70.28515625" customWidth="1"/>
    <col min="1282" max="1302" width="14.28515625" customWidth="1"/>
    <col min="1537" max="1537" width="70.28515625" customWidth="1"/>
    <col min="1538" max="1558" width="14.28515625" customWidth="1"/>
    <col min="1793" max="1793" width="70.28515625" customWidth="1"/>
    <col min="1794" max="1814" width="14.28515625" customWidth="1"/>
    <col min="2049" max="2049" width="70.28515625" customWidth="1"/>
    <col min="2050" max="2070" width="14.28515625" customWidth="1"/>
    <col min="2305" max="2305" width="70.28515625" customWidth="1"/>
    <col min="2306" max="2326" width="14.28515625" customWidth="1"/>
    <col min="2561" max="2561" width="70.28515625" customWidth="1"/>
    <col min="2562" max="2582" width="14.28515625" customWidth="1"/>
    <col min="2817" max="2817" width="70.28515625" customWidth="1"/>
    <col min="2818" max="2838" width="14.28515625" customWidth="1"/>
    <col min="3073" max="3073" width="70.28515625" customWidth="1"/>
    <col min="3074" max="3094" width="14.28515625" customWidth="1"/>
    <col min="3329" max="3329" width="70.28515625" customWidth="1"/>
    <col min="3330" max="3350" width="14.28515625" customWidth="1"/>
    <col min="3585" max="3585" width="70.28515625" customWidth="1"/>
    <col min="3586" max="3606" width="14.28515625" customWidth="1"/>
    <col min="3841" max="3841" width="70.28515625" customWidth="1"/>
    <col min="3842" max="3862" width="14.28515625" customWidth="1"/>
    <col min="4097" max="4097" width="70.28515625" customWidth="1"/>
    <col min="4098" max="4118" width="14.28515625" customWidth="1"/>
    <col min="4353" max="4353" width="70.28515625" customWidth="1"/>
    <col min="4354" max="4374" width="14.28515625" customWidth="1"/>
    <col min="4609" max="4609" width="70.28515625" customWidth="1"/>
    <col min="4610" max="4630" width="14.28515625" customWidth="1"/>
    <col min="4865" max="4865" width="70.28515625" customWidth="1"/>
    <col min="4866" max="4886" width="14.28515625" customWidth="1"/>
    <col min="5121" max="5121" width="70.28515625" customWidth="1"/>
    <col min="5122" max="5142" width="14.28515625" customWidth="1"/>
    <col min="5377" max="5377" width="70.28515625" customWidth="1"/>
    <col min="5378" max="5398" width="14.28515625" customWidth="1"/>
    <col min="5633" max="5633" width="70.28515625" customWidth="1"/>
    <col min="5634" max="5654" width="14.28515625" customWidth="1"/>
    <col min="5889" max="5889" width="70.28515625" customWidth="1"/>
    <col min="5890" max="5910" width="14.28515625" customWidth="1"/>
    <col min="6145" max="6145" width="70.28515625" customWidth="1"/>
    <col min="6146" max="6166" width="14.28515625" customWidth="1"/>
    <col min="6401" max="6401" width="70.28515625" customWidth="1"/>
    <col min="6402" max="6422" width="14.28515625" customWidth="1"/>
    <col min="6657" max="6657" width="70.28515625" customWidth="1"/>
    <col min="6658" max="6678" width="14.28515625" customWidth="1"/>
    <col min="6913" max="6913" width="70.28515625" customWidth="1"/>
    <col min="6914" max="6934" width="14.28515625" customWidth="1"/>
    <col min="7169" max="7169" width="70.28515625" customWidth="1"/>
    <col min="7170" max="7190" width="14.28515625" customWidth="1"/>
    <col min="7425" max="7425" width="70.28515625" customWidth="1"/>
    <col min="7426" max="7446" width="14.28515625" customWidth="1"/>
    <col min="7681" max="7681" width="70.28515625" customWidth="1"/>
    <col min="7682" max="7702" width="14.28515625" customWidth="1"/>
    <col min="7937" max="7937" width="70.28515625" customWidth="1"/>
    <col min="7938" max="7958" width="14.28515625" customWidth="1"/>
    <col min="8193" max="8193" width="70.28515625" customWidth="1"/>
    <col min="8194" max="8214" width="14.28515625" customWidth="1"/>
    <col min="8449" max="8449" width="70.28515625" customWidth="1"/>
    <col min="8450" max="8470" width="14.28515625" customWidth="1"/>
    <col min="8705" max="8705" width="70.28515625" customWidth="1"/>
    <col min="8706" max="8726" width="14.28515625" customWidth="1"/>
    <col min="8961" max="8961" width="70.28515625" customWidth="1"/>
    <col min="8962" max="8982" width="14.28515625" customWidth="1"/>
    <col min="9217" max="9217" width="70.28515625" customWidth="1"/>
    <col min="9218" max="9238" width="14.28515625" customWidth="1"/>
    <col min="9473" max="9473" width="70.28515625" customWidth="1"/>
    <col min="9474" max="9494" width="14.28515625" customWidth="1"/>
    <col min="9729" max="9729" width="70.28515625" customWidth="1"/>
    <col min="9730" max="9750" width="14.28515625" customWidth="1"/>
    <col min="9985" max="9985" width="70.28515625" customWidth="1"/>
    <col min="9986" max="10006" width="14.28515625" customWidth="1"/>
    <col min="10241" max="10241" width="70.28515625" customWidth="1"/>
    <col min="10242" max="10262" width="14.28515625" customWidth="1"/>
    <col min="10497" max="10497" width="70.28515625" customWidth="1"/>
    <col min="10498" max="10518" width="14.28515625" customWidth="1"/>
    <col min="10753" max="10753" width="70.28515625" customWidth="1"/>
    <col min="10754" max="10774" width="14.28515625" customWidth="1"/>
    <col min="11009" max="11009" width="70.28515625" customWidth="1"/>
    <col min="11010" max="11030" width="14.28515625" customWidth="1"/>
    <col min="11265" max="11265" width="70.28515625" customWidth="1"/>
    <col min="11266" max="11286" width="14.28515625" customWidth="1"/>
    <col min="11521" max="11521" width="70.28515625" customWidth="1"/>
    <col min="11522" max="11542" width="14.28515625" customWidth="1"/>
    <col min="11777" max="11777" width="70.28515625" customWidth="1"/>
    <col min="11778" max="11798" width="14.28515625" customWidth="1"/>
    <col min="12033" max="12033" width="70.28515625" customWidth="1"/>
    <col min="12034" max="12054" width="14.28515625" customWidth="1"/>
    <col min="12289" max="12289" width="70.28515625" customWidth="1"/>
    <col min="12290" max="12310" width="14.28515625" customWidth="1"/>
    <col min="12545" max="12545" width="70.28515625" customWidth="1"/>
    <col min="12546" max="12566" width="14.28515625" customWidth="1"/>
    <col min="12801" max="12801" width="70.28515625" customWidth="1"/>
    <col min="12802" max="12822" width="14.28515625" customWidth="1"/>
    <col min="13057" max="13057" width="70.28515625" customWidth="1"/>
    <col min="13058" max="13078" width="14.28515625" customWidth="1"/>
    <col min="13313" max="13313" width="70.28515625" customWidth="1"/>
    <col min="13314" max="13334" width="14.28515625" customWidth="1"/>
    <col min="13569" max="13569" width="70.28515625" customWidth="1"/>
    <col min="13570" max="13590" width="14.28515625" customWidth="1"/>
    <col min="13825" max="13825" width="70.28515625" customWidth="1"/>
    <col min="13826" max="13846" width="14.28515625" customWidth="1"/>
    <col min="14081" max="14081" width="70.28515625" customWidth="1"/>
    <col min="14082" max="14102" width="14.28515625" customWidth="1"/>
    <col min="14337" max="14337" width="70.28515625" customWidth="1"/>
    <col min="14338" max="14358" width="14.28515625" customWidth="1"/>
    <col min="14593" max="14593" width="70.28515625" customWidth="1"/>
    <col min="14594" max="14614" width="14.28515625" customWidth="1"/>
    <col min="14849" max="14849" width="70.28515625" customWidth="1"/>
    <col min="14850" max="14870" width="14.28515625" customWidth="1"/>
    <col min="15105" max="15105" width="70.28515625" customWidth="1"/>
    <col min="15106" max="15126" width="14.28515625" customWidth="1"/>
    <col min="15361" max="15361" width="70.28515625" customWidth="1"/>
    <col min="15362" max="15382" width="14.28515625" customWidth="1"/>
    <col min="15617" max="15617" width="70.28515625" customWidth="1"/>
    <col min="15618" max="15638" width="14.28515625" customWidth="1"/>
    <col min="15873" max="15873" width="70.28515625" customWidth="1"/>
    <col min="15874" max="15894" width="14.28515625" customWidth="1"/>
    <col min="16129" max="16129" width="70.28515625" customWidth="1"/>
    <col min="16130" max="16150" width="14.28515625" customWidth="1"/>
  </cols>
  <sheetData>
    <row r="1" spans="1:22" s="25" customFormat="1" ht="37.5" customHeight="1">
      <c r="A1" s="24" t="s">
        <v>47</v>
      </c>
      <c r="B1" s="25" t="s">
        <v>48</v>
      </c>
      <c r="C1" s="25" t="s">
        <v>49</v>
      </c>
      <c r="D1" s="25" t="s">
        <v>50</v>
      </c>
      <c r="E1" s="25" t="s">
        <v>51</v>
      </c>
      <c r="F1" s="25" t="s">
        <v>52</v>
      </c>
      <c r="G1" s="26" t="s">
        <v>53</v>
      </c>
      <c r="H1" s="25" t="s">
        <v>54</v>
      </c>
      <c r="I1" s="25" t="s">
        <v>55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60</v>
      </c>
      <c r="O1" s="25" t="s">
        <v>61</v>
      </c>
      <c r="P1" s="25" t="s">
        <v>62</v>
      </c>
      <c r="Q1" s="25" t="s">
        <v>63</v>
      </c>
      <c r="R1" s="25" t="s">
        <v>64</v>
      </c>
      <c r="S1" s="25" t="s">
        <v>65</v>
      </c>
      <c r="T1" s="25" t="s">
        <v>66</v>
      </c>
      <c r="U1" s="25" t="s">
        <v>67</v>
      </c>
      <c r="V1" s="25" t="s">
        <v>68</v>
      </c>
    </row>
    <row r="2" spans="1:22" ht="39" customHeight="1">
      <c r="A2" s="27" t="s">
        <v>69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15.75" thickBot="1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s="33" customFormat="1" ht="16.5" thickTop="1" thickBot="1">
      <c r="A4" s="31" t="s">
        <v>70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1:22" ht="16.5" thickTop="1" thickBot="1">
      <c r="A5" s="34" t="s">
        <v>71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 s="33" customFormat="1" ht="16.5" thickTop="1" thickBot="1">
      <c r="A6" s="31" t="s">
        <v>72</v>
      </c>
      <c r="B6" s="36">
        <v>46971.22</v>
      </c>
      <c r="C6" s="36">
        <v>81078.740000000005</v>
      </c>
      <c r="D6" s="36">
        <v>171057.04</v>
      </c>
      <c r="E6" s="36">
        <v>94945.9</v>
      </c>
      <c r="F6" s="36">
        <v>213841.52</v>
      </c>
      <c r="G6" s="36">
        <v>0</v>
      </c>
      <c r="H6" s="36">
        <v>348908.24</v>
      </c>
      <c r="I6" s="36">
        <v>680730.59</v>
      </c>
      <c r="J6" s="36">
        <v>225697.95</v>
      </c>
      <c r="K6" s="36">
        <v>663905.25</v>
      </c>
      <c r="L6" s="36">
        <v>412194.28</v>
      </c>
      <c r="M6" s="36">
        <v>737902.61</v>
      </c>
      <c r="N6" s="36">
        <v>273852.02</v>
      </c>
      <c r="O6" s="36">
        <v>422824.23</v>
      </c>
      <c r="P6" s="36">
        <v>337681.03</v>
      </c>
      <c r="Q6" s="36">
        <v>344356.06</v>
      </c>
      <c r="R6" s="36">
        <v>95605.71</v>
      </c>
      <c r="S6" s="36">
        <v>123674.61</v>
      </c>
      <c r="T6" s="36">
        <v>102892.86</v>
      </c>
      <c r="U6" s="36">
        <v>244380.86</v>
      </c>
      <c r="V6" s="36">
        <v>601497.62</v>
      </c>
    </row>
    <row r="7" spans="1:22" ht="15.75" thickTop="1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spans="1:22" s="40" customFormat="1">
      <c r="A8" s="38" t="s">
        <v>73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spans="1:22" ht="15.75" thickBot="1">
      <c r="A9" s="41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22" ht="16.5" thickTop="1" thickBot="1">
      <c r="A10" s="42" t="s">
        <v>74</v>
      </c>
      <c r="B10" s="43">
        <v>537859.5</v>
      </c>
      <c r="C10" s="43">
        <v>591367.11</v>
      </c>
      <c r="D10" s="43">
        <v>699563.16</v>
      </c>
      <c r="E10" s="43">
        <v>436238.22</v>
      </c>
      <c r="F10" s="43">
        <v>1633891.31</v>
      </c>
      <c r="G10" s="43">
        <v>3931189.4000000004</v>
      </c>
      <c r="H10" s="43">
        <v>3181118.89</v>
      </c>
      <c r="I10" s="43">
        <v>4194342.4400000004</v>
      </c>
      <c r="J10" s="43">
        <v>1591651.19</v>
      </c>
      <c r="K10" s="43">
        <v>3163156.11</v>
      </c>
      <c r="L10" s="43">
        <v>2205045.29</v>
      </c>
      <c r="M10" s="43">
        <v>4662324.0200000005</v>
      </c>
      <c r="N10" s="43">
        <v>1417155.24</v>
      </c>
      <c r="O10" s="43">
        <v>3282769.56</v>
      </c>
      <c r="P10" s="43">
        <v>2361645.73</v>
      </c>
      <c r="Q10" s="43">
        <v>1802307.61</v>
      </c>
      <c r="R10" s="43">
        <v>329262.59999999998</v>
      </c>
      <c r="S10" s="43">
        <v>1160895.1199999999</v>
      </c>
      <c r="T10" s="43">
        <v>316613.76000000001</v>
      </c>
      <c r="U10" s="43">
        <v>1008017.52</v>
      </c>
      <c r="V10" s="43">
        <v>4901482.2</v>
      </c>
    </row>
    <row r="11" spans="1:22" s="33" customFormat="1" ht="16.5" thickTop="1" thickBot="1">
      <c r="A11" s="44" t="s">
        <v>75</v>
      </c>
      <c r="B11" s="36">
        <v>242150.30000000008</v>
      </c>
      <c r="C11" s="36">
        <v>235846.15000000002</v>
      </c>
      <c r="D11" s="36">
        <v>418646.16000000009</v>
      </c>
      <c r="E11" s="36">
        <v>227018.13999999996</v>
      </c>
      <c r="F11" s="36">
        <v>840272.71</v>
      </c>
      <c r="G11" s="36">
        <v>877185.5</v>
      </c>
      <c r="H11" s="36">
        <v>1391297.3</v>
      </c>
      <c r="I11" s="36">
        <v>1864663.6900000002</v>
      </c>
      <c r="J11" s="36">
        <v>846308.80999999982</v>
      </c>
      <c r="K11" s="36">
        <v>1489022.98</v>
      </c>
      <c r="L11" s="36">
        <v>1065615.1800000002</v>
      </c>
      <c r="M11" s="36">
        <v>2398514.6199999996</v>
      </c>
      <c r="N11" s="36">
        <v>812353.68</v>
      </c>
      <c r="O11" s="36">
        <v>1502589.0800000003</v>
      </c>
      <c r="P11" s="36">
        <v>967460.36999999988</v>
      </c>
      <c r="Q11" s="36">
        <v>1127412.72</v>
      </c>
      <c r="R11" s="36">
        <v>159821.34000000003</v>
      </c>
      <c r="S11" s="36">
        <v>551429.58999999985</v>
      </c>
      <c r="T11" s="36">
        <v>150527.03</v>
      </c>
      <c r="U11" s="36">
        <v>507125.41</v>
      </c>
      <c r="V11" s="36">
        <v>2617749.79</v>
      </c>
    </row>
    <row r="12" spans="1:22" ht="16.5" thickTop="1" thickBot="1">
      <c r="A12" s="42" t="s">
        <v>76</v>
      </c>
      <c r="B12" s="43">
        <v>117397.23999999996</v>
      </c>
      <c r="C12" s="43">
        <v>179221.15999999997</v>
      </c>
      <c r="D12" s="43">
        <v>118372.19999999995</v>
      </c>
      <c r="E12" s="43">
        <v>83365.760000000009</v>
      </c>
      <c r="F12" s="43">
        <v>273412.3600000001</v>
      </c>
      <c r="G12" s="43">
        <v>2054775.2000000004</v>
      </c>
      <c r="H12" s="43">
        <v>617769.83000000007</v>
      </c>
      <c r="I12" s="43">
        <v>735372.07000000007</v>
      </c>
      <c r="J12" s="43">
        <v>245493.5400000001</v>
      </c>
      <c r="K12" s="43">
        <v>556299.64999999991</v>
      </c>
      <c r="L12" s="43">
        <v>429216.22999999986</v>
      </c>
      <c r="M12" s="43">
        <v>740431.3600000008</v>
      </c>
      <c r="N12" s="43">
        <v>221312.15999999992</v>
      </c>
      <c r="O12" s="43">
        <v>622984.11999999965</v>
      </c>
      <c r="P12" s="43">
        <v>467742.88000000012</v>
      </c>
      <c r="Q12" s="43">
        <v>248474.17000000016</v>
      </c>
      <c r="R12" s="43">
        <v>50550.899999999951</v>
      </c>
      <c r="S12" s="43">
        <v>215388.71000000002</v>
      </c>
      <c r="T12" s="43">
        <v>63435.130000000005</v>
      </c>
      <c r="U12" s="43">
        <v>174277.67000000004</v>
      </c>
      <c r="V12" s="43">
        <v>889336.9700000002</v>
      </c>
    </row>
    <row r="13" spans="1:22" s="33" customFormat="1" ht="16.5" thickTop="1" thickBot="1">
      <c r="A13" s="44" t="s">
        <v>77</v>
      </c>
      <c r="B13" s="36">
        <v>178311.96</v>
      </c>
      <c r="C13" s="36">
        <v>176299.8</v>
      </c>
      <c r="D13" s="36">
        <v>162544.79999999999</v>
      </c>
      <c r="E13" s="36">
        <v>125854.32</v>
      </c>
      <c r="F13" s="36">
        <v>520206.24</v>
      </c>
      <c r="G13" s="36">
        <v>999228.7</v>
      </c>
      <c r="H13" s="36">
        <v>1172051.76</v>
      </c>
      <c r="I13" s="36">
        <v>1594306.68</v>
      </c>
      <c r="J13" s="36">
        <v>499848.84</v>
      </c>
      <c r="K13" s="36">
        <v>1117833.48</v>
      </c>
      <c r="L13" s="36">
        <v>710213.88</v>
      </c>
      <c r="M13" s="36">
        <v>1523378.04</v>
      </c>
      <c r="N13" s="36">
        <v>383489.4</v>
      </c>
      <c r="O13" s="36">
        <v>1157196.3600000001</v>
      </c>
      <c r="P13" s="36">
        <v>926442.48</v>
      </c>
      <c r="Q13" s="36">
        <v>426420.72</v>
      </c>
      <c r="R13" s="36">
        <v>118890.36</v>
      </c>
      <c r="S13" s="36">
        <v>394076.82</v>
      </c>
      <c r="T13" s="36">
        <v>102651.6</v>
      </c>
      <c r="U13" s="36">
        <v>326614.44</v>
      </c>
      <c r="V13" s="36">
        <v>1394395.44</v>
      </c>
    </row>
    <row r="14" spans="1:22" ht="15.75" thickTop="1">
      <c r="A14" s="42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</row>
    <row r="15" spans="1:22" s="47" customFormat="1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spans="1:22" ht="15.75" thickBot="1">
      <c r="A16" s="48" t="s">
        <v>78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6.5" thickTop="1" thickBot="1">
      <c r="A17" s="42" t="s">
        <v>74</v>
      </c>
      <c r="B17" s="43">
        <v>534707.96000000008</v>
      </c>
      <c r="C17" s="43">
        <v>578992.87000000011</v>
      </c>
      <c r="D17" s="43">
        <v>730708.87</v>
      </c>
      <c r="E17" s="43">
        <v>389941.19</v>
      </c>
      <c r="F17" s="43">
        <v>1683632.8499999999</v>
      </c>
      <c r="G17" s="43">
        <v>3348799.79</v>
      </c>
      <c r="H17" s="43">
        <v>3180526.39</v>
      </c>
      <c r="I17" s="43">
        <v>4106627.9899999998</v>
      </c>
      <c r="J17" s="43">
        <v>1570873.38</v>
      </c>
      <c r="K17" s="43">
        <v>3221613.9200000004</v>
      </c>
      <c r="L17" s="43">
        <v>2204552.89</v>
      </c>
      <c r="M17" s="43">
        <v>4578392.92</v>
      </c>
      <c r="N17" s="43">
        <v>1413009.38</v>
      </c>
      <c r="O17" s="43">
        <v>3365984.64</v>
      </c>
      <c r="P17" s="43">
        <v>2445738.0299999998</v>
      </c>
      <c r="Q17" s="43">
        <v>1742141.04</v>
      </c>
      <c r="R17" s="43">
        <v>354920.06</v>
      </c>
      <c r="S17" s="43">
        <v>1186621.9200000002</v>
      </c>
      <c r="T17" s="43">
        <v>297592.28000000003</v>
      </c>
      <c r="U17" s="43">
        <v>992588.42999999993</v>
      </c>
      <c r="V17" s="43">
        <v>4932886.5399999991</v>
      </c>
    </row>
    <row r="18" spans="1:22" s="33" customFormat="1" ht="31.5" thickTop="1" thickBot="1">
      <c r="A18" s="44" t="s">
        <v>79</v>
      </c>
      <c r="B18" s="36">
        <v>534707.96000000008</v>
      </c>
      <c r="C18" s="36">
        <v>578992.87000000011</v>
      </c>
      <c r="D18" s="36">
        <v>730708.87</v>
      </c>
      <c r="E18" s="36">
        <v>389941.19</v>
      </c>
      <c r="F18" s="36">
        <v>1683632.8499999999</v>
      </c>
      <c r="G18" s="36">
        <v>3348799.79</v>
      </c>
      <c r="H18" s="36">
        <v>3180526.39</v>
      </c>
      <c r="I18" s="36">
        <v>4106627.9899999998</v>
      </c>
      <c r="J18" s="36">
        <v>1570873.38</v>
      </c>
      <c r="K18" s="36">
        <v>3221613.9200000004</v>
      </c>
      <c r="L18" s="36">
        <v>2204552.89</v>
      </c>
      <c r="M18" s="36">
        <v>4578392.92</v>
      </c>
      <c r="N18" s="36">
        <v>1413009.38</v>
      </c>
      <c r="O18" s="36">
        <v>3365984.64</v>
      </c>
      <c r="P18" s="36">
        <v>2445738.0299999998</v>
      </c>
      <c r="Q18" s="36">
        <v>1742141.04</v>
      </c>
      <c r="R18" s="36">
        <v>354920.06</v>
      </c>
      <c r="S18" s="36">
        <v>1186621.9200000002</v>
      </c>
      <c r="T18" s="36">
        <v>297592.28000000003</v>
      </c>
      <c r="U18" s="36">
        <v>992588.42999999993</v>
      </c>
      <c r="V18" s="36">
        <v>4932886.5399999991</v>
      </c>
    </row>
    <row r="19" spans="1:22" ht="31.5" thickTop="1" thickBot="1">
      <c r="A19" s="42" t="s">
        <v>80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</row>
    <row r="20" spans="1:22" s="33" customFormat="1" ht="16.5" thickTop="1" thickBot="1">
      <c r="A20" s="44" t="s">
        <v>81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ht="16.5" thickTop="1" thickBot="1">
      <c r="A21" s="42" t="s">
        <v>82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</row>
    <row r="22" spans="1:22" s="33" customFormat="1" ht="16.5" thickTop="1" thickBot="1">
      <c r="A22" s="44" t="s">
        <v>83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22" ht="15.75" thickTop="1">
      <c r="A23" s="42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s="40" customFormat="1" ht="15.75" thickBot="1">
      <c r="A24" s="4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</row>
    <row r="25" spans="1:22" ht="16.5" thickTop="1" thickBot="1">
      <c r="A25" s="34" t="s">
        <v>84</v>
      </c>
      <c r="B25" s="43">
        <v>534707.96000000008</v>
      </c>
      <c r="C25" s="43">
        <v>578992.87000000011</v>
      </c>
      <c r="D25" s="43">
        <v>730708.87</v>
      </c>
      <c r="E25" s="43">
        <v>389941.19</v>
      </c>
      <c r="F25" s="43">
        <v>1683632.8499999999</v>
      </c>
      <c r="G25" s="43">
        <v>3348799.79</v>
      </c>
      <c r="H25" s="43">
        <v>3180526.39</v>
      </c>
      <c r="I25" s="43">
        <v>4106627.9899999998</v>
      </c>
      <c r="J25" s="43">
        <v>1570873.38</v>
      </c>
      <c r="K25" s="43">
        <v>3221613.9200000004</v>
      </c>
      <c r="L25" s="43">
        <v>2204552.89</v>
      </c>
      <c r="M25" s="43">
        <v>4578392.92</v>
      </c>
      <c r="N25" s="43">
        <v>1413009.38</v>
      </c>
      <c r="O25" s="43">
        <v>3365984.64</v>
      </c>
      <c r="P25" s="43">
        <v>2445738.0299999998</v>
      </c>
      <c r="Q25" s="43">
        <v>1742141.04</v>
      </c>
      <c r="R25" s="43">
        <v>354920.06</v>
      </c>
      <c r="S25" s="43">
        <v>1186621.9200000002</v>
      </c>
      <c r="T25" s="43">
        <v>297592.28000000003</v>
      </c>
      <c r="U25" s="43">
        <v>992588.42999999993</v>
      </c>
      <c r="V25" s="43">
        <v>4932886.5399999991</v>
      </c>
    </row>
    <row r="26" spans="1:22" s="33" customFormat="1" ht="16.5" thickTop="1" thickBot="1">
      <c r="A26" s="31" t="s">
        <v>85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</row>
    <row r="27" spans="1:22" ht="16.5" thickTop="1" thickBot="1">
      <c r="A27" s="34" t="s">
        <v>86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</row>
    <row r="28" spans="1:22" s="33" customFormat="1" ht="16.5" thickTop="1" thickBot="1">
      <c r="A28" s="31" t="s">
        <v>87</v>
      </c>
      <c r="B28" s="36">
        <v>50122.759999999893</v>
      </c>
      <c r="C28" s="36">
        <v>93452.979999999865</v>
      </c>
      <c r="D28" s="36">
        <v>139911.33000000007</v>
      </c>
      <c r="E28" s="36">
        <v>141242.93</v>
      </c>
      <c r="F28" s="36">
        <v>164099.98000000021</v>
      </c>
      <c r="G28" s="36">
        <v>582389.61000000034</v>
      </c>
      <c r="H28" s="36">
        <v>349500.73999999976</v>
      </c>
      <c r="I28" s="36">
        <v>768445.0400000005</v>
      </c>
      <c r="J28" s="36">
        <v>246475.76</v>
      </c>
      <c r="K28" s="36">
        <v>605447.43999999948</v>
      </c>
      <c r="L28" s="36">
        <v>412686.68000000017</v>
      </c>
      <c r="M28" s="36">
        <v>821833.71000000089</v>
      </c>
      <c r="N28" s="36">
        <v>277997.88000000012</v>
      </c>
      <c r="O28" s="36">
        <v>339609.14999999991</v>
      </c>
      <c r="P28" s="36">
        <v>253588.72999999998</v>
      </c>
      <c r="Q28" s="36">
        <v>404522.62999999989</v>
      </c>
      <c r="R28" s="36">
        <v>69948.25</v>
      </c>
      <c r="S28" s="36">
        <v>97947.809999999823</v>
      </c>
      <c r="T28" s="36">
        <v>121914.33999999997</v>
      </c>
      <c r="U28" s="36">
        <v>259809.94999999995</v>
      </c>
      <c r="V28" s="36">
        <v>570093.28000000119</v>
      </c>
    </row>
    <row r="29" spans="1:22" s="7" customFormat="1" ht="16.5" thickTop="1" thickBot="1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</row>
    <row r="30" spans="1:22" s="54" customFormat="1" ht="30" hidden="1" customHeight="1">
      <c r="A30" s="52" t="s">
        <v>88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</row>
    <row r="31" spans="1:22" s="4" customFormat="1" hidden="1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1:22" s="55" customFormat="1" ht="16.5" hidden="1" thickTop="1" thickBot="1">
      <c r="A32" s="31" t="s">
        <v>89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spans="1:22" s="4" customFormat="1" ht="16.5" hidden="1" thickTop="1" thickBot="1">
      <c r="A33" s="34" t="s">
        <v>90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spans="1:22" s="55" customFormat="1" ht="16.5" hidden="1" thickTop="1" thickBot="1">
      <c r="A34" s="31" t="s">
        <v>91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spans="1:22" s="4" customFormat="1" ht="16.5" hidden="1" thickTop="1" thickBot="1">
      <c r="A35" s="34" t="s">
        <v>92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1:22" s="7" customFormat="1" ht="15.75" hidden="1" thickBot="1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1:22" s="58" customFormat="1" ht="15.75" thickBot="1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</row>
    <row r="38" spans="1:22" s="61" customFormat="1" ht="30.75" customHeight="1" thickTop="1" thickBot="1">
      <c r="A38" s="59" t="s">
        <v>93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</row>
    <row r="39" spans="1:22" s="33" customFormat="1" ht="16.5" thickTop="1" thickBot="1">
      <c r="A39" s="62" t="s">
        <v>94</v>
      </c>
      <c r="B39" s="36">
        <v>96990.63</v>
      </c>
      <c r="C39" s="36">
        <v>102692.7</v>
      </c>
      <c r="D39" s="36">
        <v>124403.3</v>
      </c>
      <c r="E39" s="36">
        <v>94872.15</v>
      </c>
      <c r="F39" s="36">
        <v>295230.31</v>
      </c>
      <c r="G39" s="36">
        <v>686527.83</v>
      </c>
      <c r="H39" s="36">
        <v>570177.25</v>
      </c>
      <c r="I39" s="36">
        <v>764138.34</v>
      </c>
      <c r="J39" s="36">
        <v>287058.92</v>
      </c>
      <c r="K39" s="36">
        <v>544464.27</v>
      </c>
      <c r="L39" s="36">
        <v>404327.84</v>
      </c>
      <c r="M39" s="36">
        <v>864641.14</v>
      </c>
      <c r="N39" s="36">
        <v>265307.64</v>
      </c>
      <c r="O39" s="36">
        <v>595398.31000000006</v>
      </c>
      <c r="P39" s="36">
        <v>423538.35</v>
      </c>
      <c r="Q39" s="36">
        <v>358321.25</v>
      </c>
      <c r="R39" s="36">
        <v>55113.66</v>
      </c>
      <c r="S39" s="36">
        <v>206123.81</v>
      </c>
      <c r="T39" s="36">
        <v>58632.3</v>
      </c>
      <c r="U39" s="36">
        <v>172247.05</v>
      </c>
      <c r="V39" s="36">
        <v>910534.24</v>
      </c>
    </row>
    <row r="40" spans="1:22" ht="16.5" thickTop="1" thickBot="1">
      <c r="A40" s="63" t="s">
        <v>95</v>
      </c>
      <c r="B40" s="43">
        <v>439901.07</v>
      </c>
      <c r="C40" s="43">
        <v>406741.46</v>
      </c>
      <c r="D40" s="43">
        <v>653702.88</v>
      </c>
      <c r="E40" s="43">
        <v>493744.04</v>
      </c>
      <c r="F40" s="43">
        <v>1188575.95</v>
      </c>
      <c r="G40" s="43">
        <v>2994624.34</v>
      </c>
      <c r="H40" s="43">
        <v>2199682.75</v>
      </c>
      <c r="I40" s="43">
        <v>2798625.43</v>
      </c>
      <c r="J40" s="43">
        <v>1319133.17</v>
      </c>
      <c r="K40" s="43">
        <v>2078812.4</v>
      </c>
      <c r="L40" s="43">
        <v>2160653.48</v>
      </c>
      <c r="M40" s="43">
        <v>2823556.57</v>
      </c>
      <c r="N40" s="43">
        <v>1117617.08</v>
      </c>
      <c r="O40" s="43">
        <v>2038437.16</v>
      </c>
      <c r="P40" s="43">
        <v>1263620.54</v>
      </c>
      <c r="Q40" s="43">
        <v>2509400.36</v>
      </c>
      <c r="R40" s="43">
        <v>350389.31</v>
      </c>
      <c r="S40" s="43">
        <v>830796.73</v>
      </c>
      <c r="T40" s="43">
        <v>283022.07</v>
      </c>
      <c r="U40" s="43">
        <v>791654.69</v>
      </c>
      <c r="V40" s="43">
        <v>3994407.9</v>
      </c>
    </row>
    <row r="41" spans="1:22" ht="16.5" thickTop="1" thickBot="1">
      <c r="A41" s="63"/>
      <c r="B41" s="4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</row>
    <row r="42" spans="1:22" s="33" customFormat="1" ht="16.5" thickTop="1" thickBot="1">
      <c r="A42" s="62" t="s">
        <v>96</v>
      </c>
      <c r="B42" s="65">
        <v>0</v>
      </c>
      <c r="C42" s="65">
        <v>0</v>
      </c>
      <c r="D42" s="65">
        <v>0</v>
      </c>
      <c r="E42" s="65">
        <v>0</v>
      </c>
      <c r="F42" s="65">
        <v>0</v>
      </c>
      <c r="G42" s="65">
        <v>0</v>
      </c>
      <c r="H42" s="65">
        <v>41955</v>
      </c>
      <c r="I42" s="65">
        <v>8948.16</v>
      </c>
      <c r="J42" s="65">
        <v>0</v>
      </c>
      <c r="K42" s="65">
        <v>74240</v>
      </c>
      <c r="L42" s="65">
        <v>10184</v>
      </c>
      <c r="M42" s="65">
        <v>3200</v>
      </c>
      <c r="N42" s="65">
        <v>0</v>
      </c>
      <c r="O42" s="65">
        <v>0</v>
      </c>
      <c r="P42" s="65">
        <v>2960</v>
      </c>
      <c r="Q42" s="65">
        <v>0</v>
      </c>
      <c r="R42" s="65">
        <v>0</v>
      </c>
      <c r="S42" s="65">
        <v>0</v>
      </c>
      <c r="T42" s="65">
        <v>0</v>
      </c>
      <c r="U42" s="65">
        <v>0</v>
      </c>
      <c r="V42" s="65">
        <v>0</v>
      </c>
    </row>
    <row r="43" spans="1:22" ht="15.75" thickTop="1"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/>
      <c r="O43"/>
      <c r="P43"/>
      <c r="Q43"/>
      <c r="R43"/>
      <c r="S43"/>
      <c r="T43"/>
      <c r="U43"/>
      <c r="V43"/>
    </row>
    <row r="44" spans="1:22" s="55" customFormat="1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</row>
    <row r="45" spans="1:22" s="55" customFormat="1">
      <c r="A45" s="66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</row>
    <row r="46" spans="1:22" s="55" customFormat="1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</row>
    <row r="47" spans="1:22" s="7" customFormat="1" ht="15.75" thickBot="1">
      <c r="A47" s="50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 s="71" customFormat="1" ht="15.75" thickBot="1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</row>
    <row r="49" spans="1:22" s="54" customFormat="1" ht="30">
      <c r="A49" s="52" t="s">
        <v>97</v>
      </c>
      <c r="B49" s="53"/>
      <c r="C49" s="53"/>
      <c r="D49" s="53"/>
      <c r="E49" s="53"/>
      <c r="F49" s="53"/>
      <c r="G49" s="53"/>
      <c r="H49" s="72"/>
      <c r="I49" s="72"/>
      <c r="J49" s="72"/>
      <c r="K49" s="72"/>
      <c r="L49" s="72"/>
      <c r="M49" s="72"/>
      <c r="N49" s="72"/>
      <c r="O49" s="72"/>
      <c r="P49" s="72"/>
      <c r="Q49" s="53"/>
      <c r="R49" s="53"/>
      <c r="S49" s="53"/>
      <c r="T49" s="53"/>
      <c r="U49" s="53"/>
      <c r="V49" s="53"/>
    </row>
    <row r="50" spans="1:22" s="4" customFormat="1" ht="15.75" thickBot="1">
      <c r="A50" s="73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spans="1:22" s="55" customFormat="1" ht="16.5" thickTop="1" thickBot="1">
      <c r="A51" s="74" t="s">
        <v>89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</row>
    <row r="52" spans="1:22" s="4" customFormat="1" ht="16.5" thickTop="1" thickBot="1">
      <c r="A52" s="75" t="s">
        <v>90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spans="1:22" s="55" customFormat="1" ht="16.5" thickTop="1" thickBot="1">
      <c r="A53" s="74" t="s">
        <v>91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</row>
    <row r="54" spans="1:22" s="4" customFormat="1" ht="16.5" thickTop="1" thickBot="1">
      <c r="A54" s="75" t="s">
        <v>92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 spans="1:22" s="7" customFormat="1" ht="16.5" thickTop="1" thickBot="1">
      <c r="A55" s="76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</row>
  </sheetData>
  <printOptions horizontalCentered="1"/>
  <pageMargins left="0.39370078740157483" right="0.39370078740157483" top="0.74803149606299213" bottom="0.39370078740157483" header="0.31496062992125984" footer="0.31496062992125984"/>
  <pageSetup paperSize="9" scale="60" orientation="landscape" horizont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W7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W5" sqref="W5"/>
    </sheetView>
  </sheetViews>
  <sheetFormatPr defaultRowHeight="15"/>
  <cols>
    <col min="1" max="1" width="70.28515625" style="73" customWidth="1"/>
    <col min="2" max="2" width="1.28515625" style="4" customWidth="1"/>
    <col min="3" max="23" width="14.28515625" style="85" customWidth="1"/>
    <col min="24" max="107" width="14.28515625" customWidth="1"/>
    <col min="257" max="257" width="70.28515625" customWidth="1"/>
    <col min="258" max="258" width="1.28515625" customWidth="1"/>
    <col min="259" max="363" width="14.28515625" customWidth="1"/>
    <col min="513" max="513" width="70.28515625" customWidth="1"/>
    <col min="514" max="514" width="1.28515625" customWidth="1"/>
    <col min="515" max="619" width="14.28515625" customWidth="1"/>
    <col min="769" max="769" width="70.28515625" customWidth="1"/>
    <col min="770" max="770" width="1.28515625" customWidth="1"/>
    <col min="771" max="875" width="14.28515625" customWidth="1"/>
    <col min="1025" max="1025" width="70.28515625" customWidth="1"/>
    <col min="1026" max="1026" width="1.28515625" customWidth="1"/>
    <col min="1027" max="1131" width="14.28515625" customWidth="1"/>
    <col min="1281" max="1281" width="70.28515625" customWidth="1"/>
    <col min="1282" max="1282" width="1.28515625" customWidth="1"/>
    <col min="1283" max="1387" width="14.28515625" customWidth="1"/>
    <col min="1537" max="1537" width="70.28515625" customWidth="1"/>
    <col min="1538" max="1538" width="1.28515625" customWidth="1"/>
    <col min="1539" max="1643" width="14.28515625" customWidth="1"/>
    <col min="1793" max="1793" width="70.28515625" customWidth="1"/>
    <col min="1794" max="1794" width="1.28515625" customWidth="1"/>
    <col min="1795" max="1899" width="14.28515625" customWidth="1"/>
    <col min="2049" max="2049" width="70.28515625" customWidth="1"/>
    <col min="2050" max="2050" width="1.28515625" customWidth="1"/>
    <col min="2051" max="2155" width="14.28515625" customWidth="1"/>
    <col min="2305" max="2305" width="70.28515625" customWidth="1"/>
    <col min="2306" max="2306" width="1.28515625" customWidth="1"/>
    <col min="2307" max="2411" width="14.28515625" customWidth="1"/>
    <col min="2561" max="2561" width="70.28515625" customWidth="1"/>
    <col min="2562" max="2562" width="1.28515625" customWidth="1"/>
    <col min="2563" max="2667" width="14.28515625" customWidth="1"/>
    <col min="2817" max="2817" width="70.28515625" customWidth="1"/>
    <col min="2818" max="2818" width="1.28515625" customWidth="1"/>
    <col min="2819" max="2923" width="14.28515625" customWidth="1"/>
    <col min="3073" max="3073" width="70.28515625" customWidth="1"/>
    <col min="3074" max="3074" width="1.28515625" customWidth="1"/>
    <col min="3075" max="3179" width="14.28515625" customWidth="1"/>
    <col min="3329" max="3329" width="70.28515625" customWidth="1"/>
    <col min="3330" max="3330" width="1.28515625" customWidth="1"/>
    <col min="3331" max="3435" width="14.28515625" customWidth="1"/>
    <col min="3585" max="3585" width="70.28515625" customWidth="1"/>
    <col min="3586" max="3586" width="1.28515625" customWidth="1"/>
    <col min="3587" max="3691" width="14.28515625" customWidth="1"/>
    <col min="3841" max="3841" width="70.28515625" customWidth="1"/>
    <col min="3842" max="3842" width="1.28515625" customWidth="1"/>
    <col min="3843" max="3947" width="14.28515625" customWidth="1"/>
    <col min="4097" max="4097" width="70.28515625" customWidth="1"/>
    <col min="4098" max="4098" width="1.28515625" customWidth="1"/>
    <col min="4099" max="4203" width="14.28515625" customWidth="1"/>
    <col min="4353" max="4353" width="70.28515625" customWidth="1"/>
    <col min="4354" max="4354" width="1.28515625" customWidth="1"/>
    <col min="4355" max="4459" width="14.28515625" customWidth="1"/>
    <col min="4609" max="4609" width="70.28515625" customWidth="1"/>
    <col min="4610" max="4610" width="1.28515625" customWidth="1"/>
    <col min="4611" max="4715" width="14.28515625" customWidth="1"/>
    <col min="4865" max="4865" width="70.28515625" customWidth="1"/>
    <col min="4866" max="4866" width="1.28515625" customWidth="1"/>
    <col min="4867" max="4971" width="14.28515625" customWidth="1"/>
    <col min="5121" max="5121" width="70.28515625" customWidth="1"/>
    <col min="5122" max="5122" width="1.28515625" customWidth="1"/>
    <col min="5123" max="5227" width="14.28515625" customWidth="1"/>
    <col min="5377" max="5377" width="70.28515625" customWidth="1"/>
    <col min="5378" max="5378" width="1.28515625" customWidth="1"/>
    <col min="5379" max="5483" width="14.28515625" customWidth="1"/>
    <col min="5633" max="5633" width="70.28515625" customWidth="1"/>
    <col min="5634" max="5634" width="1.28515625" customWidth="1"/>
    <col min="5635" max="5739" width="14.28515625" customWidth="1"/>
    <col min="5889" max="5889" width="70.28515625" customWidth="1"/>
    <col min="5890" max="5890" width="1.28515625" customWidth="1"/>
    <col min="5891" max="5995" width="14.28515625" customWidth="1"/>
    <col min="6145" max="6145" width="70.28515625" customWidth="1"/>
    <col min="6146" max="6146" width="1.28515625" customWidth="1"/>
    <col min="6147" max="6251" width="14.28515625" customWidth="1"/>
    <col min="6401" max="6401" width="70.28515625" customWidth="1"/>
    <col min="6402" max="6402" width="1.28515625" customWidth="1"/>
    <col min="6403" max="6507" width="14.28515625" customWidth="1"/>
    <col min="6657" max="6657" width="70.28515625" customWidth="1"/>
    <col min="6658" max="6658" width="1.28515625" customWidth="1"/>
    <col min="6659" max="6763" width="14.28515625" customWidth="1"/>
    <col min="6913" max="6913" width="70.28515625" customWidth="1"/>
    <col min="6914" max="6914" width="1.28515625" customWidth="1"/>
    <col min="6915" max="7019" width="14.28515625" customWidth="1"/>
    <col min="7169" max="7169" width="70.28515625" customWidth="1"/>
    <col min="7170" max="7170" width="1.28515625" customWidth="1"/>
    <col min="7171" max="7275" width="14.28515625" customWidth="1"/>
    <col min="7425" max="7425" width="70.28515625" customWidth="1"/>
    <col min="7426" max="7426" width="1.28515625" customWidth="1"/>
    <col min="7427" max="7531" width="14.28515625" customWidth="1"/>
    <col min="7681" max="7681" width="70.28515625" customWidth="1"/>
    <col min="7682" max="7682" width="1.28515625" customWidth="1"/>
    <col min="7683" max="7787" width="14.28515625" customWidth="1"/>
    <col min="7937" max="7937" width="70.28515625" customWidth="1"/>
    <col min="7938" max="7938" width="1.28515625" customWidth="1"/>
    <col min="7939" max="8043" width="14.28515625" customWidth="1"/>
    <col min="8193" max="8193" width="70.28515625" customWidth="1"/>
    <col min="8194" max="8194" width="1.28515625" customWidth="1"/>
    <col min="8195" max="8299" width="14.28515625" customWidth="1"/>
    <col min="8449" max="8449" width="70.28515625" customWidth="1"/>
    <col min="8450" max="8450" width="1.28515625" customWidth="1"/>
    <col min="8451" max="8555" width="14.28515625" customWidth="1"/>
    <col min="8705" max="8705" width="70.28515625" customWidth="1"/>
    <col min="8706" max="8706" width="1.28515625" customWidth="1"/>
    <col min="8707" max="8811" width="14.28515625" customWidth="1"/>
    <col min="8961" max="8961" width="70.28515625" customWidth="1"/>
    <col min="8962" max="8962" width="1.28515625" customWidth="1"/>
    <col min="8963" max="9067" width="14.28515625" customWidth="1"/>
    <col min="9217" max="9217" width="70.28515625" customWidth="1"/>
    <col min="9218" max="9218" width="1.28515625" customWidth="1"/>
    <col min="9219" max="9323" width="14.28515625" customWidth="1"/>
    <col min="9473" max="9473" width="70.28515625" customWidth="1"/>
    <col min="9474" max="9474" width="1.28515625" customWidth="1"/>
    <col min="9475" max="9579" width="14.28515625" customWidth="1"/>
    <col min="9729" max="9729" width="70.28515625" customWidth="1"/>
    <col min="9730" max="9730" width="1.28515625" customWidth="1"/>
    <col min="9731" max="9835" width="14.28515625" customWidth="1"/>
    <col min="9985" max="9985" width="70.28515625" customWidth="1"/>
    <col min="9986" max="9986" width="1.28515625" customWidth="1"/>
    <col min="9987" max="10091" width="14.28515625" customWidth="1"/>
    <col min="10241" max="10241" width="70.28515625" customWidth="1"/>
    <col min="10242" max="10242" width="1.28515625" customWidth="1"/>
    <col min="10243" max="10347" width="14.28515625" customWidth="1"/>
    <col min="10497" max="10497" width="70.28515625" customWidth="1"/>
    <col min="10498" max="10498" width="1.28515625" customWidth="1"/>
    <col min="10499" max="10603" width="14.28515625" customWidth="1"/>
    <col min="10753" max="10753" width="70.28515625" customWidth="1"/>
    <col min="10754" max="10754" width="1.28515625" customWidth="1"/>
    <col min="10755" max="10859" width="14.28515625" customWidth="1"/>
    <col min="11009" max="11009" width="70.28515625" customWidth="1"/>
    <col min="11010" max="11010" width="1.28515625" customWidth="1"/>
    <col min="11011" max="11115" width="14.28515625" customWidth="1"/>
    <col min="11265" max="11265" width="70.28515625" customWidth="1"/>
    <col min="11266" max="11266" width="1.28515625" customWidth="1"/>
    <col min="11267" max="11371" width="14.28515625" customWidth="1"/>
    <col min="11521" max="11521" width="70.28515625" customWidth="1"/>
    <col min="11522" max="11522" width="1.28515625" customWidth="1"/>
    <col min="11523" max="11627" width="14.28515625" customWidth="1"/>
    <col min="11777" max="11777" width="70.28515625" customWidth="1"/>
    <col min="11778" max="11778" width="1.28515625" customWidth="1"/>
    <col min="11779" max="11883" width="14.28515625" customWidth="1"/>
    <col min="12033" max="12033" width="70.28515625" customWidth="1"/>
    <col min="12034" max="12034" width="1.28515625" customWidth="1"/>
    <col min="12035" max="12139" width="14.28515625" customWidth="1"/>
    <col min="12289" max="12289" width="70.28515625" customWidth="1"/>
    <col min="12290" max="12290" width="1.28515625" customWidth="1"/>
    <col min="12291" max="12395" width="14.28515625" customWidth="1"/>
    <col min="12545" max="12545" width="70.28515625" customWidth="1"/>
    <col min="12546" max="12546" width="1.28515625" customWidth="1"/>
    <col min="12547" max="12651" width="14.28515625" customWidth="1"/>
    <col min="12801" max="12801" width="70.28515625" customWidth="1"/>
    <col min="12802" max="12802" width="1.28515625" customWidth="1"/>
    <col min="12803" max="12907" width="14.28515625" customWidth="1"/>
    <col min="13057" max="13057" width="70.28515625" customWidth="1"/>
    <col min="13058" max="13058" width="1.28515625" customWidth="1"/>
    <col min="13059" max="13163" width="14.28515625" customWidth="1"/>
    <col min="13313" max="13313" width="70.28515625" customWidth="1"/>
    <col min="13314" max="13314" width="1.28515625" customWidth="1"/>
    <col min="13315" max="13419" width="14.28515625" customWidth="1"/>
    <col min="13569" max="13569" width="70.28515625" customWidth="1"/>
    <col min="13570" max="13570" width="1.28515625" customWidth="1"/>
    <col min="13571" max="13675" width="14.28515625" customWidth="1"/>
    <col min="13825" max="13825" width="70.28515625" customWidth="1"/>
    <col min="13826" max="13826" width="1.28515625" customWidth="1"/>
    <col min="13827" max="13931" width="14.28515625" customWidth="1"/>
    <col min="14081" max="14081" width="70.28515625" customWidth="1"/>
    <col min="14082" max="14082" width="1.28515625" customWidth="1"/>
    <col min="14083" max="14187" width="14.28515625" customWidth="1"/>
    <col min="14337" max="14337" width="70.28515625" customWidth="1"/>
    <col min="14338" max="14338" width="1.28515625" customWidth="1"/>
    <col min="14339" max="14443" width="14.28515625" customWidth="1"/>
    <col min="14593" max="14593" width="70.28515625" customWidth="1"/>
    <col min="14594" max="14594" width="1.28515625" customWidth="1"/>
    <col min="14595" max="14699" width="14.28515625" customWidth="1"/>
    <col min="14849" max="14849" width="70.28515625" customWidth="1"/>
    <col min="14850" max="14850" width="1.28515625" customWidth="1"/>
    <col min="14851" max="14955" width="14.28515625" customWidth="1"/>
    <col min="15105" max="15105" width="70.28515625" customWidth="1"/>
    <col min="15106" max="15106" width="1.28515625" customWidth="1"/>
    <col min="15107" max="15211" width="14.28515625" customWidth="1"/>
    <col min="15361" max="15361" width="70.28515625" customWidth="1"/>
    <col min="15362" max="15362" width="1.28515625" customWidth="1"/>
    <col min="15363" max="15467" width="14.28515625" customWidth="1"/>
    <col min="15617" max="15617" width="70.28515625" customWidth="1"/>
    <col min="15618" max="15618" width="1.28515625" customWidth="1"/>
    <col min="15619" max="15723" width="14.28515625" customWidth="1"/>
    <col min="15873" max="15873" width="70.28515625" customWidth="1"/>
    <col min="15874" max="15874" width="1.28515625" customWidth="1"/>
    <col min="15875" max="15979" width="14.28515625" customWidth="1"/>
    <col min="16129" max="16129" width="70.28515625" customWidth="1"/>
    <col min="16130" max="16130" width="1.28515625" customWidth="1"/>
    <col min="16131" max="16235" width="14.28515625" customWidth="1"/>
  </cols>
  <sheetData>
    <row r="1" spans="1:23" s="25" customFormat="1" ht="37.5" customHeight="1" thickBot="1">
      <c r="A1" s="24" t="s">
        <v>98</v>
      </c>
      <c r="B1" s="77"/>
      <c r="C1" s="77" t="s">
        <v>48</v>
      </c>
      <c r="D1" s="77" t="s">
        <v>49</v>
      </c>
      <c r="E1" s="77" t="s">
        <v>50</v>
      </c>
      <c r="F1" s="77" t="s">
        <v>51</v>
      </c>
      <c r="G1" s="77" t="s">
        <v>52</v>
      </c>
      <c r="H1" s="77" t="s">
        <v>99</v>
      </c>
      <c r="I1" s="77" t="s">
        <v>54</v>
      </c>
      <c r="J1" s="77" t="s">
        <v>55</v>
      </c>
      <c r="K1" s="77" t="s">
        <v>56</v>
      </c>
      <c r="L1" s="77" t="s">
        <v>57</v>
      </c>
      <c r="M1" s="77" t="s">
        <v>58</v>
      </c>
      <c r="N1" s="77" t="s">
        <v>59</v>
      </c>
      <c r="O1" s="77" t="s">
        <v>60</v>
      </c>
      <c r="P1" s="77" t="s">
        <v>61</v>
      </c>
      <c r="Q1" s="77" t="s">
        <v>62</v>
      </c>
      <c r="R1" s="77" t="s">
        <v>63</v>
      </c>
      <c r="S1" s="77" t="s">
        <v>64</v>
      </c>
      <c r="T1" s="77" t="s">
        <v>65</v>
      </c>
      <c r="U1" s="77" t="s">
        <v>66</v>
      </c>
      <c r="V1" s="77" t="s">
        <v>67</v>
      </c>
      <c r="W1" s="77" t="s">
        <v>68</v>
      </c>
    </row>
    <row r="2" spans="1:23" s="54" customFormat="1" ht="16.5" customHeight="1" thickBot="1">
      <c r="A2" s="52"/>
      <c r="B2" s="19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</row>
    <row r="3" spans="1:23" s="55" customFormat="1" ht="16.5" thickTop="1" thickBot="1">
      <c r="A3" s="74" t="s">
        <v>100</v>
      </c>
      <c r="B3" s="79"/>
      <c r="C3" s="32">
        <v>0</v>
      </c>
      <c r="D3" s="32">
        <v>0</v>
      </c>
      <c r="E3" s="32">
        <v>0</v>
      </c>
      <c r="F3" s="32">
        <v>0</v>
      </c>
      <c r="G3" s="32">
        <v>0</v>
      </c>
      <c r="H3" s="32">
        <v>0</v>
      </c>
      <c r="I3" s="32">
        <v>0</v>
      </c>
      <c r="J3" s="32">
        <v>1</v>
      </c>
      <c r="K3" s="32">
        <v>0</v>
      </c>
      <c r="L3" s="32">
        <v>0</v>
      </c>
      <c r="M3" s="32">
        <v>0</v>
      </c>
      <c r="N3" s="32">
        <v>0</v>
      </c>
      <c r="O3" s="32">
        <v>0</v>
      </c>
      <c r="P3" s="32">
        <v>0</v>
      </c>
      <c r="Q3" s="32">
        <v>0</v>
      </c>
      <c r="R3" s="32">
        <v>0</v>
      </c>
      <c r="S3" s="32">
        <v>0</v>
      </c>
      <c r="T3" s="32">
        <v>0</v>
      </c>
      <c r="U3" s="32">
        <v>0</v>
      </c>
      <c r="V3" s="32">
        <v>0</v>
      </c>
      <c r="W3" s="32">
        <v>0</v>
      </c>
    </row>
    <row r="4" spans="1:23" s="4" customFormat="1" ht="16.5" thickTop="1" thickBot="1">
      <c r="A4" s="75" t="s">
        <v>101</v>
      </c>
      <c r="B4" s="5">
        <v>0</v>
      </c>
      <c r="C4" s="80">
        <v>0</v>
      </c>
      <c r="D4" s="80">
        <v>0</v>
      </c>
      <c r="E4" s="80">
        <v>1</v>
      </c>
      <c r="F4" s="80">
        <v>1</v>
      </c>
      <c r="G4" s="80">
        <v>1</v>
      </c>
      <c r="H4" s="80">
        <v>0</v>
      </c>
      <c r="I4" s="80">
        <v>4</v>
      </c>
      <c r="J4" s="80">
        <v>1</v>
      </c>
      <c r="K4" s="80">
        <v>0</v>
      </c>
      <c r="L4" s="80">
        <v>4</v>
      </c>
      <c r="M4" s="80">
        <v>3</v>
      </c>
      <c r="N4" s="80">
        <v>6</v>
      </c>
      <c r="O4" s="80">
        <v>3</v>
      </c>
      <c r="P4" s="80">
        <v>1</v>
      </c>
      <c r="Q4" s="80">
        <v>0</v>
      </c>
      <c r="R4" s="80">
        <v>2</v>
      </c>
      <c r="S4" s="80">
        <v>1</v>
      </c>
      <c r="T4" s="80">
        <v>0</v>
      </c>
      <c r="U4" s="80">
        <v>1</v>
      </c>
      <c r="V4" s="80">
        <v>0</v>
      </c>
      <c r="W4" s="80">
        <v>3</v>
      </c>
    </row>
    <row r="5" spans="1:23" s="55" customFormat="1" ht="31.5" thickTop="1" thickBot="1">
      <c r="A5" s="31" t="s">
        <v>102</v>
      </c>
      <c r="B5" s="79"/>
      <c r="C5" s="32">
        <v>0</v>
      </c>
      <c r="D5" s="32">
        <v>0</v>
      </c>
      <c r="E5" s="36">
        <v>42403.42</v>
      </c>
      <c r="F5" s="32">
        <v>0</v>
      </c>
      <c r="G5" s="32">
        <v>0</v>
      </c>
      <c r="H5" s="32">
        <v>0</v>
      </c>
      <c r="I5" s="36">
        <v>34556.21</v>
      </c>
      <c r="J5" s="36">
        <v>79351.679999999993</v>
      </c>
      <c r="K5" s="32">
        <v>183.18</v>
      </c>
      <c r="L5" s="36">
        <v>138098.6</v>
      </c>
      <c r="M5" s="32">
        <v>119809.79</v>
      </c>
      <c r="N5" s="36">
        <v>17937.330000000002</v>
      </c>
      <c r="O5" s="36">
        <v>18177.64</v>
      </c>
      <c r="P5" s="36">
        <v>16909.669999999998</v>
      </c>
      <c r="Q5" s="36">
        <v>95879.19</v>
      </c>
      <c r="R5" s="32">
        <v>156.80000000000001</v>
      </c>
      <c r="S5" s="36">
        <v>52945.04</v>
      </c>
      <c r="T5" s="32">
        <v>0</v>
      </c>
      <c r="U5" s="32">
        <v>8121.24</v>
      </c>
      <c r="V5" s="32">
        <v>0</v>
      </c>
      <c r="W5" s="32">
        <v>84.26</v>
      </c>
    </row>
    <row r="6" spans="1:23" s="7" customFormat="1" ht="16.5" thickTop="1" thickBot="1">
      <c r="A6" s="81"/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</row>
    <row r="7" spans="1:23">
      <c r="A7" s="75"/>
      <c r="B7" s="5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4294967293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Основные финансовые показатели</vt:lpstr>
      <vt:lpstr>За 1 квартал 2023</vt:lpstr>
      <vt:lpstr>За 2 квартал 2023</vt:lpstr>
      <vt:lpstr>За 3 квартал 2023</vt:lpstr>
      <vt:lpstr>За 4 квартал 2023</vt:lpstr>
      <vt:lpstr>Выполняемые работы услуги</vt:lpstr>
      <vt:lpstr>Претензионно-исковая работа</vt:lpstr>
      <vt:lpstr>'Выполняемые работы услуги'!Заголовки_для_печати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</dc:creator>
  <cp:lastModifiedBy>Александр Кричевцов</cp:lastModifiedBy>
  <cp:lastPrinted>2016-03-24T10:33:12Z</cp:lastPrinted>
  <dcterms:created xsi:type="dcterms:W3CDTF">2016-02-10T07:41:45Z</dcterms:created>
  <dcterms:modified xsi:type="dcterms:W3CDTF">2024-03-18T21:21:13Z</dcterms:modified>
</cp:coreProperties>
</file>